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bf97c3ac7d4a88a6/Documentos/Perla/Red/2018/Informe Técnico/"/>
    </mc:Choice>
  </mc:AlternateContent>
  <xr:revisionPtr revIDLastSave="0" documentId="8_{7EA9884A-9604-4D9A-AE91-4DED663AC105}" xr6:coauthVersionLast="38" xr6:coauthVersionMax="38" xr10:uidLastSave="{00000000-0000-0000-0000-000000000000}"/>
  <bookViews>
    <workbookView xWindow="0" yWindow="0" windowWidth="15345" windowHeight="4470" xr2:uid="{00000000-000D-0000-FFFF-FFFF00000000}"/>
  </bookViews>
  <sheets>
    <sheet name="MIEMBROS" sheetId="1" r:id="rId1"/>
    <sheet name="TIPO DE MIEMBROS" sheetId="2" r:id="rId2"/>
    <sheet name="GRADO ACADÉMICO Y GENERO" sheetId="3" r:id="rId3"/>
    <sheet name="ENTIDAD FEDERATIVA" sheetId="6" r:id="rId4"/>
    <sheet name="MIEMBRO S.N.I" sheetId="7" r:id="rId5"/>
    <sheet name="ADSCRIPCIÓN Y MIEMBROS" sheetId="11" r:id="rId6"/>
  </sheets>
  <externalReferences>
    <externalReference r:id="rId7"/>
  </externalReferenc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5" i="3"/>
  <c r="E8" i="3"/>
  <c r="D8" i="3"/>
  <c r="C8" i="3"/>
  <c r="G30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6" i="11"/>
  <c r="G5" i="11"/>
  <c r="G13" i="6"/>
  <c r="G12" i="6"/>
  <c r="G11" i="6"/>
  <c r="G9" i="6"/>
  <c r="G10" i="6"/>
  <c r="G8" i="6"/>
  <c r="G7" i="6"/>
  <c r="G6" i="6"/>
  <c r="G5" i="6"/>
  <c r="G4" i="6"/>
</calcChain>
</file>

<file path=xl/sharedStrings.xml><?xml version="1.0" encoding="utf-8"?>
<sst xmlns="http://schemas.openxmlformats.org/spreadsheetml/2006/main" count="1572" uniqueCount="500">
  <si>
    <t>No. de Proyecto</t>
  </si>
  <si>
    <t>Nombre de la Red Temática</t>
  </si>
  <si>
    <t>Tipo de miembro</t>
  </si>
  <si>
    <t>Primer apellido</t>
  </si>
  <si>
    <t>Segundo apellido</t>
  </si>
  <si>
    <t>Nombre (s)</t>
  </si>
  <si>
    <t>Género</t>
  </si>
  <si>
    <t>Grado académico alcanzado</t>
  </si>
  <si>
    <t>Pertenece al S.N.I.</t>
  </si>
  <si>
    <t>NO APLICA</t>
  </si>
  <si>
    <t>Disciplina</t>
  </si>
  <si>
    <t>Institución en la que se encuentra inscrito el miembro de la Red</t>
  </si>
  <si>
    <t>Dirección de la Instituciòn</t>
  </si>
  <si>
    <t>Entidad Federativa</t>
  </si>
  <si>
    <t>Número telefónico</t>
  </si>
  <si>
    <t>Número de celular</t>
  </si>
  <si>
    <t>Correo electrónico (Institucional)</t>
  </si>
  <si>
    <t>Correo electrónico (Personal)</t>
  </si>
  <si>
    <t>Red Mexicana de Estudios de los Movimientos Sociales</t>
  </si>
  <si>
    <t>MIEMBRO INVESTIGADOR</t>
  </si>
  <si>
    <t>AGUILAR</t>
  </si>
  <si>
    <t>SANCHEZ</t>
  </si>
  <si>
    <t>MARTIN</t>
  </si>
  <si>
    <t>HOMBRE</t>
  </si>
  <si>
    <t>DOCTORADO</t>
  </si>
  <si>
    <t>SI</t>
  </si>
  <si>
    <t>I</t>
  </si>
  <si>
    <t>CIENCIA_POLÍTICA</t>
  </si>
  <si>
    <t>UNIVERSIDAD VERACRUZANA</t>
  </si>
  <si>
    <t>CALZ JUAN PABLO II AV. S.S. JUAN PABLO II S/N, CAMPUS MOCAMBO, COSTA VERDE, 94294 BOCA DEL RÍO, VER.</t>
  </si>
  <si>
    <t>VER</t>
  </si>
  <si>
    <t>NA</t>
  </si>
  <si>
    <t>aguilar_m20@hotmail.com</t>
  </si>
  <si>
    <t>GUERRA</t>
  </si>
  <si>
    <t>BLANCO</t>
  </si>
  <si>
    <t>EDGAR</t>
  </si>
  <si>
    <t>Candidato</t>
  </si>
  <si>
    <t>SOCIOLOGÍA</t>
  </si>
  <si>
    <t>CENTRO DE INVESTIGACION Y DOCENCIA ECONOMICAS AC</t>
  </si>
  <si>
    <t>CIRCUITO TECNOPOLO NORTE NO. 117, FRACC. TECNOPOLO POCITOS II, 20313 AGUASCALIENTES, AGS.</t>
  </si>
  <si>
    <t>AGS</t>
  </si>
  <si>
    <t>edgar.guerra@cide.edu</t>
  </si>
  <si>
    <t>eeverardo@gmail.com</t>
  </si>
  <si>
    <t>OLIVIER</t>
  </si>
  <si>
    <t>TELLEZ</t>
  </si>
  <si>
    <t>MARIA GUADALUPE</t>
  </si>
  <si>
    <t>MUJER</t>
  </si>
  <si>
    <t>UNIVERSIDAD PEDAGOGICA NACIONAL</t>
  </si>
  <si>
    <t>CARRETERA AL AJUSCO NO. 24 COL. H. DE PADIERNA, TLALPAN</t>
  </si>
  <si>
    <t>DF</t>
  </si>
  <si>
    <t>mariao969@yahoo.com.mx</t>
  </si>
  <si>
    <t>REA</t>
  </si>
  <si>
    <t>RODRIGUEZ</t>
  </si>
  <si>
    <t>CARLOS RAFAEL</t>
  </si>
  <si>
    <t>CIENCIAS_JURÍDICAS_Y_DERECHO</t>
  </si>
  <si>
    <t>UNIVERSIDAD AUTONOMA DE NAYARIT</t>
  </si>
  <si>
    <t>CIUDAD DE LA CULTURA AMADO NERVO S/N, LOS FRENOS, 63155 TEPIC, NAY.</t>
  </si>
  <si>
    <t>NAY</t>
  </si>
  <si>
    <t>01 311 211 8800</t>
  </si>
  <si>
    <t>carlosrea@yahoo.fr</t>
  </si>
  <si>
    <t>REGALADO</t>
  </si>
  <si>
    <t>SANTILLAN</t>
  </si>
  <si>
    <t>JORGE</t>
  </si>
  <si>
    <t>UNIVERSIDAD DE GUADALAJARA</t>
  </si>
  <si>
    <t>AV. JUÁREZ NO. 976, CENTRO, 44100 GUADALAJARA, JAL</t>
  </si>
  <si>
    <t>JAL</t>
  </si>
  <si>
    <t>rsj39838@yahoo.com</t>
  </si>
  <si>
    <t>TAMAYO</t>
  </si>
  <si>
    <t>FLORES-ALATORRE</t>
  </si>
  <si>
    <t>SERGIO</t>
  </si>
  <si>
    <t>III</t>
  </si>
  <si>
    <t>UNIVERSIDAD AUTONOMA METROPOLITANA AZCAPOTZALCO</t>
  </si>
  <si>
    <t>AV. SAN PABLO 180, COL REYNOSA TAMAULIPAS, DELEGACIÓN AZCAPOTZALCO, C.P. 02200, CIUDAD DE MÉXICO</t>
  </si>
  <si>
    <t>na</t>
  </si>
  <si>
    <t>sergiotamayo1@prodigy.net.mx</t>
  </si>
  <si>
    <t>TAVERA</t>
  </si>
  <si>
    <t>FENOLLOSA</t>
  </si>
  <si>
    <t>LIGIA</t>
  </si>
  <si>
    <t>FACULTAD LATINOAMERICANA DE CIENCIAS SOCIALES (SEDE MEXICO)</t>
  </si>
  <si>
    <t>CAMINO AL AJUSCO 377, TLALPAN, HÉROES DE PADIERNA, 14200 CIUDAD DE MÉXICO, D.F.</t>
  </si>
  <si>
    <t>ligia@flacso.edu.mx</t>
  </si>
  <si>
    <t>taverafenollosa@yahoo.com</t>
  </si>
  <si>
    <t>JABLONSKA</t>
  </si>
  <si>
    <t>ALEKSANDRA</t>
  </si>
  <si>
    <t>CIENCIAS_POLÍTICAS</t>
  </si>
  <si>
    <t>jablonsk@upn.mx</t>
  </si>
  <si>
    <t>aleksandra.jablonska@gmail.com</t>
  </si>
  <si>
    <t>ZERMEÑO</t>
  </si>
  <si>
    <t>Y GARCIA GRANADOS</t>
  </si>
  <si>
    <t>Emérito</t>
  </si>
  <si>
    <t>UNIVERSIDAD NACIONAL AUTONOMA DE MEXICO</t>
  </si>
  <si>
    <t>EDIFICIO H, PRIMER PISO. CUBÍCULO 005.</t>
  </si>
  <si>
    <t>zerser@yahoo.com</t>
  </si>
  <si>
    <t>ARDITI</t>
  </si>
  <si>
    <t>BENJAMIN</t>
  </si>
  <si>
    <t>LOMAS DE SANTA FE. C.P. 01219. MÉXICO, CIUDAD DE MÉXICO.</t>
  </si>
  <si>
    <t>barditi@unam.mx</t>
  </si>
  <si>
    <t>GARCIA</t>
  </si>
  <si>
    <t>JAVIER</t>
  </si>
  <si>
    <t>II</t>
  </si>
  <si>
    <t>jag@servidor.unam.mx</t>
  </si>
  <si>
    <t>javier.aguilar@sociales.unam.mx</t>
  </si>
  <si>
    <t>ALVAREZ</t>
  </si>
  <si>
    <t xml:space="preserve">MARTINEZ </t>
  </si>
  <si>
    <t>ALEJANDRO</t>
  </si>
  <si>
    <t>01 55 5630 9700 ext 1269</t>
  </si>
  <si>
    <t>aalvarez@upn.mx</t>
  </si>
  <si>
    <t>CHIHU</t>
  </si>
  <si>
    <t>AMPARAN</t>
  </si>
  <si>
    <t>AQUILES</t>
  </si>
  <si>
    <t>UNIVERSIDAD AUTONOMA METROPOLITANA IZTAPALAPA</t>
  </si>
  <si>
    <t>SAN RAFAEL ATLIXCO 186, IZTAPALAPA, VICENTINA, 09340 CIUDAD DE MÉXICO, D.F.</t>
  </si>
  <si>
    <t>58044788 ext. 2712</t>
  </si>
  <si>
    <t>chaa@xanum.uam.mx</t>
  </si>
  <si>
    <t>ARANDA</t>
  </si>
  <si>
    <t>ANDRADE</t>
  </si>
  <si>
    <t>MARCO ANTONIO</t>
  </si>
  <si>
    <t>NO</t>
  </si>
  <si>
    <t>UNIVERSIDAD AUTONOMA DE NUEVO LEON</t>
  </si>
  <si>
    <t>NL</t>
  </si>
  <si>
    <t>marco.arandaa@uanl.mx</t>
  </si>
  <si>
    <t>aranda.estudios@gmail.com</t>
  </si>
  <si>
    <t>ARRIAGA</t>
  </si>
  <si>
    <t>LEMUS</t>
  </si>
  <si>
    <t>MARIA DE LA LUZ</t>
  </si>
  <si>
    <t>CIENCIAS_ECONÓMICAS</t>
  </si>
  <si>
    <t>CIRCUITO MARIO DE LA CUEVA S/N, COYOACÁN, CD. UNIVERSITARIA, 04510 CIUDAD DE MÉXICO, D.F.</t>
  </si>
  <si>
    <t>55622 1888 ext 22145</t>
  </si>
  <si>
    <t>mariluz@unam.mx</t>
  </si>
  <si>
    <t>AZUARA</t>
  </si>
  <si>
    <t>MONTER</t>
  </si>
  <si>
    <t>IVAN</t>
  </si>
  <si>
    <t>CONTAMINACIÓN_AMBIENTAL</t>
  </si>
  <si>
    <t>UNIVERSIDAD AUTONOMA DE LA CIUDAD DE MEXICO</t>
  </si>
  <si>
    <t>CIRCUITO MARIO DE LA CUEVA S/N</t>
  </si>
  <si>
    <t>54 88 66 61 ext. 15231</t>
  </si>
  <si>
    <t>ivan_azuara@hotmail.com</t>
  </si>
  <si>
    <t>BAUTISTA</t>
  </si>
  <si>
    <t>EDUARDO</t>
  </si>
  <si>
    <t>UNIVERSIDAD AUTONOMA BENITO JUAREZ DE OAXACA</t>
  </si>
  <si>
    <t>Av. Universidad S/N. Ex-Hacienda 5 Señores, Oaxaca, Méx. C.P. 68120</t>
  </si>
  <si>
    <t>OAX</t>
  </si>
  <si>
    <t>01 951 502 0700</t>
  </si>
  <si>
    <t>sociologouam@yahoo.com.mx</t>
  </si>
  <si>
    <t>CADENA</t>
  </si>
  <si>
    <t>ROA</t>
  </si>
  <si>
    <t>CIUDAD UNIVERSITARIA, C. P. 04510,</t>
  </si>
  <si>
    <t>cadena@servidor.unam.mx</t>
  </si>
  <si>
    <t>cadenaroa@gmail.com</t>
  </si>
  <si>
    <t>DIAZ</t>
  </si>
  <si>
    <t>CARMEN</t>
  </si>
  <si>
    <t>UNIVERSIDAD AUTONOMA DE GUADALAJARA AC</t>
  </si>
  <si>
    <t>SAN LORENZO 290, ESQUINA ROBERTO GAYOL, COL. DEL VALLE SUR, DEL. BENITO JUÁREZ,</t>
  </si>
  <si>
    <t>carmen.diaz.alba@gmail.com</t>
  </si>
  <si>
    <t xml:space="preserve">GALICIA </t>
  </si>
  <si>
    <t>ARAUJO</t>
  </si>
  <si>
    <t>GUSTAVO</t>
  </si>
  <si>
    <t xml:space="preserve">MAESTRÍA </t>
  </si>
  <si>
    <t>DERECHO</t>
  </si>
  <si>
    <t>gustavogalicia@hotmail.com</t>
  </si>
  <si>
    <t>GAYTAN</t>
  </si>
  <si>
    <t>PATRICIA</t>
  </si>
  <si>
    <t>pattygaytau@yahoo.com.mx</t>
  </si>
  <si>
    <t>GRAVANTE</t>
  </si>
  <si>
    <t>TOMASSO</t>
  </si>
  <si>
    <t>t.gravante@gmail.com</t>
  </si>
  <si>
    <t xml:space="preserve">HERNANDEZ </t>
  </si>
  <si>
    <t xml:space="preserve">ROSAS </t>
  </si>
  <si>
    <t>JOSE ALBERTO</t>
  </si>
  <si>
    <t>AVE. LÁZARO CÁRDENAS OTE. Y PASEO DE LA REFORMA S/N CAMPUS MEDEROS MONTERREY</t>
  </si>
  <si>
    <t>ccbeto14@yahoo.com.mx</t>
  </si>
  <si>
    <t>CIENCIAS_DE_LAS_ARTES_Y_LAS_LETRAS</t>
  </si>
  <si>
    <t>LOPEZ</t>
  </si>
  <si>
    <t>GALLEGOS</t>
  </si>
  <si>
    <t>01(55)25982587</t>
  </si>
  <si>
    <t>alga@correo.azc.uam.mx</t>
  </si>
  <si>
    <t>alejolo@yahoo.com.mx</t>
  </si>
  <si>
    <t>SAAVEDRA</t>
  </si>
  <si>
    <t>NICOLASA</t>
  </si>
  <si>
    <t>saloni06@hotmail.com</t>
  </si>
  <si>
    <t>MESTRIES</t>
  </si>
  <si>
    <t>FRANCIS</t>
  </si>
  <si>
    <t>frmes@correo.azc.uam.mx</t>
  </si>
  <si>
    <t>MODONESI</t>
  </si>
  <si>
    <t>MASSIMO</t>
  </si>
  <si>
    <t>AVENIDA UNIVERSIDAD S/N, EXHACIENDA DE CINCO SEÑORES, 68120 OAXACA, OAX</t>
  </si>
  <si>
    <t>modonesi@hotmail.com</t>
  </si>
  <si>
    <t>NAVA</t>
  </si>
  <si>
    <t>TELESFORO</t>
  </si>
  <si>
    <t>telenava@yahoo.com.mx</t>
  </si>
  <si>
    <t>NOVOA</t>
  </si>
  <si>
    <t>PORTELA</t>
  </si>
  <si>
    <t>MARIA PASTORA</t>
  </si>
  <si>
    <t>ECONOMÍA</t>
  </si>
  <si>
    <t>novoaportela@yahoo.com.mx</t>
  </si>
  <si>
    <t>NUÑEZ</t>
  </si>
  <si>
    <t>JUAN CARLOS</t>
  </si>
  <si>
    <t>HISTORIA</t>
  </si>
  <si>
    <t>carlosjnu@gmail.com</t>
  </si>
  <si>
    <t>OCHOA</t>
  </si>
  <si>
    <t>MUÑOZ</t>
  </si>
  <si>
    <t>KARINA</t>
  </si>
  <si>
    <t>karina.otxoa@gmail.com</t>
  </si>
  <si>
    <t>OLVERA</t>
  </si>
  <si>
    <t>RIVERA</t>
  </si>
  <si>
    <t>ALBERTO JAVIER</t>
  </si>
  <si>
    <t>aolvera@uv.mx</t>
  </si>
  <si>
    <t xml:space="preserve">ORTEGA </t>
  </si>
  <si>
    <t>MAX</t>
  </si>
  <si>
    <t xml:space="preserve">NA </t>
  </si>
  <si>
    <t>max@xanum.uam.mx</t>
  </si>
  <si>
    <t>AGUIRRE</t>
  </si>
  <si>
    <t>MAXIMINO</t>
  </si>
  <si>
    <t>maxortega@prodigy.net.mx</t>
  </si>
  <si>
    <t>POMA</t>
  </si>
  <si>
    <t>ALICE</t>
  </si>
  <si>
    <t>CIUDAD DE LA INVESTIGACIÓN EN HUMANIDADES,</t>
  </si>
  <si>
    <t>alicepoma@gmail.com</t>
  </si>
  <si>
    <t>QUIROZ</t>
  </si>
  <si>
    <t>OTHON</t>
  </si>
  <si>
    <t>joqt@correo.azc.uam.mx</t>
  </si>
  <si>
    <t>RAMIREZ</t>
  </si>
  <si>
    <t>ZARAGOZA</t>
  </si>
  <si>
    <t xml:space="preserve">MIGUEL ANGEL </t>
  </si>
  <si>
    <t>01 (55)15175428</t>
  </si>
  <si>
    <t>044 (55) 22606381</t>
  </si>
  <si>
    <t>marz@politicas.unam.mx</t>
  </si>
  <si>
    <t>praxismarz11@hotmail.com</t>
  </si>
  <si>
    <t>REGUILLO</t>
  </si>
  <si>
    <t>ROSSANA</t>
  </si>
  <si>
    <t>ANTROPOLOGÍA</t>
  </si>
  <si>
    <t>rossana@iteso.mx</t>
  </si>
  <si>
    <t>VILLAREAL</t>
  </si>
  <si>
    <t>GONZALEZ</t>
  </si>
  <si>
    <t>ROBERTO</t>
  </si>
  <si>
    <t>EDUCACIÓN</t>
  </si>
  <si>
    <t>robertogonzalezvillareal@hotmail.com</t>
  </si>
  <si>
    <t>SERRET</t>
  </si>
  <si>
    <t>ESTELA</t>
  </si>
  <si>
    <t>estelaserret@hotmail.com</t>
  </si>
  <si>
    <t>SILVA</t>
  </si>
  <si>
    <t>DIANA ALEJANDRA</t>
  </si>
  <si>
    <t>diana.alejandra.silva@gmail.com</t>
  </si>
  <si>
    <t>TEJERA</t>
  </si>
  <si>
    <t>HECTOR</t>
  </si>
  <si>
    <t>htejera@prodigy.net.mx</t>
  </si>
  <si>
    <t xml:space="preserve">TORRES </t>
  </si>
  <si>
    <t xml:space="preserve">JIMENEZ </t>
  </si>
  <si>
    <t>RICARDO</t>
  </si>
  <si>
    <t>rtj@correo.azc.uam.mx</t>
  </si>
  <si>
    <t>ricardotorrj@live.com</t>
  </si>
  <si>
    <t>VALDERRAMA</t>
  </si>
  <si>
    <t>RIOS</t>
  </si>
  <si>
    <t>CAROLINA</t>
  </si>
  <si>
    <t>UNIVERSIDAD AUTONOMA METROPOLITANA XOCHIMILCO</t>
  </si>
  <si>
    <t>CALZADA DEL HUESO 1100, COYOACÁN, VILLA QUIETUD, 04960 CIUDAD DE MÉXICO, D.F.</t>
  </si>
  <si>
    <t>carolinavalderramarios@hotmail.com</t>
  </si>
  <si>
    <t>VERGARA</t>
  </si>
  <si>
    <t>ABILIO</t>
  </si>
  <si>
    <t>INSTITUTO NACIONAL DE ANTROPOLOGIA E HISTORIA</t>
  </si>
  <si>
    <t>4040 4624</t>
  </si>
  <si>
    <t> abilio_vergara@inah.gob.mx</t>
  </si>
  <si>
    <t>abilio99@hotmail.com</t>
  </si>
  <si>
    <t>CECEÑA</t>
  </si>
  <si>
    <t>ANA ESTHER</t>
  </si>
  <si>
    <t>anae@unam.mx</t>
  </si>
  <si>
    <t>MIEMBRO ESTUDIANTE</t>
  </si>
  <si>
    <t>BARRIOS</t>
  </si>
  <si>
    <t>SALVADOR</t>
  </si>
  <si>
    <t>MARISOL</t>
  </si>
  <si>
    <t>LICENCIATURA</t>
  </si>
  <si>
    <t>pkesoluam@hotmail.com</t>
  </si>
  <si>
    <t>marisol.bsalvador@gmail.com</t>
  </si>
  <si>
    <t>PAEZ</t>
  </si>
  <si>
    <t>DIEGO</t>
  </si>
  <si>
    <t>dbautistapaez@gmail.com</t>
  </si>
  <si>
    <t>CARGNELUTTI</t>
  </si>
  <si>
    <t>DANIELE</t>
  </si>
  <si>
    <t>UNIVERSIDAD AUTONOMA DE QUERETARO</t>
  </si>
  <si>
    <t>CERRO DE LAS CAMPANAS, S/N, LAS CAMPANAS, 76010 SANTIAGO DE QUERÉTARO, QRO</t>
  </si>
  <si>
    <t>QTO</t>
  </si>
  <si>
    <t>gordoasesino@hotmail.com</t>
  </si>
  <si>
    <t xml:space="preserve">CARRILLO </t>
  </si>
  <si>
    <t>SANDRA</t>
  </si>
  <si>
    <t>INSTITUTO DE INVESTIGACIONES DR. JOSE MARIA LUIS MORA</t>
  </si>
  <si>
    <t xml:space="preserve">Plaza Valentín Gómez Farías #12 Col. San Juan Mixcoac México CDMX. C.P 03730 </t>
  </si>
  <si>
    <t>caassandra@yahoo.com</t>
  </si>
  <si>
    <t>GRANADOS</t>
  </si>
  <si>
    <t>MOCTEZUMA</t>
  </si>
  <si>
    <t>AZUCENA SAHORI</t>
  </si>
  <si>
    <t>sabina08@hotmail.com</t>
  </si>
  <si>
    <t>MAGANA</t>
  </si>
  <si>
    <t>ALCARAZ</t>
  </si>
  <si>
    <t>MAYAVEL</t>
  </si>
  <si>
    <t>mayavel_maga@hotmail.com</t>
  </si>
  <si>
    <t>GARCÍA</t>
  </si>
  <si>
    <t>SUSANA</t>
  </si>
  <si>
    <t>garcia.jimenez.s@gmail.com</t>
  </si>
  <si>
    <t>ROJAS</t>
  </si>
  <si>
    <t>VAZQUEZ</t>
  </si>
  <si>
    <t>FERNANDO</t>
  </si>
  <si>
    <t>fealrova@yahoo.com.mx</t>
  </si>
  <si>
    <t>VELAZCO</t>
  </si>
  <si>
    <t>CRUZ</t>
  </si>
  <si>
    <t>SAUL</t>
  </si>
  <si>
    <t xml:space="preserve">velascosaul@gmail.com </t>
  </si>
  <si>
    <t>MARÍN</t>
  </si>
  <si>
    <t>HERIBERTO</t>
  </si>
  <si>
    <t>HUGO</t>
  </si>
  <si>
    <t>PALMA</t>
  </si>
  <si>
    <t>MARIA DE LOS ANGELES</t>
  </si>
  <si>
    <t>111532@hotmail.com</t>
  </si>
  <si>
    <t>PATINO</t>
  </si>
  <si>
    <t>VASQUEZ</t>
  </si>
  <si>
    <t>KARLA</t>
  </si>
  <si>
    <t>karlabeat_8985@hotmail.com</t>
  </si>
  <si>
    <t>PEDROZA</t>
  </si>
  <si>
    <t>VARGAS</t>
  </si>
  <si>
    <t>PERLA ESMERALDA</t>
  </si>
  <si>
    <t>UNIVERSIDAD DE LOS PUEBLOS DEL SUR. RAÍCES DE IDENTIDAD A.C.</t>
  </si>
  <si>
    <t>CUAJINICUILAPA, GUERRERO</t>
  </si>
  <si>
    <t>GRO</t>
  </si>
  <si>
    <t>perla.unisur@gmail.com</t>
  </si>
  <si>
    <t>iniverno_lisboa@hotmail.com</t>
  </si>
  <si>
    <t>CARRASCO</t>
  </si>
  <si>
    <t>FELIPE</t>
  </si>
  <si>
    <t>EL COLEGIO DE LA FRONTERA NORTE AC</t>
  </si>
  <si>
    <t>ESCENICA TIJUANA-ENSENADA KM 18.5, SAN ANTONIO DEL MAR, 22560 TIJUANA, B.C.</t>
  </si>
  <si>
    <t>BC</t>
  </si>
  <si>
    <t>fedejvargas@gmail.com</t>
  </si>
  <si>
    <t>VELAZQUEZ</t>
  </si>
  <si>
    <t>JOSUE DANTE</t>
  </si>
  <si>
    <t>seminarios_universidad@hotmail.com</t>
  </si>
  <si>
    <t>SERRANO</t>
  </si>
  <si>
    <t xml:space="preserve">CAMPOS </t>
  </si>
  <si>
    <t>DANIELA</t>
  </si>
  <si>
    <t>N</t>
  </si>
  <si>
    <t>danysercampos@gmail.com</t>
  </si>
  <si>
    <t>TORRES</t>
  </si>
  <si>
    <t>ULISES</t>
  </si>
  <si>
    <t>CIRCUITO MARIO DE LA CUEVA,CIUDAD DE LA INVESTIGACIÓN EN HUMANIDADES, CD. UNIVERSITARIA, 04510 CIUDAD DE MÉXICO, D.F.</t>
  </si>
  <si>
    <t>ulisestosa@outlook.es</t>
  </si>
  <si>
    <t>CHUA</t>
  </si>
  <si>
    <t>chuapower@gmail.com</t>
  </si>
  <si>
    <t xml:space="preserve">MIEMBRO NO ACADÉMICO </t>
  </si>
  <si>
    <t>OCON</t>
  </si>
  <si>
    <t>ENRIQUEZ</t>
  </si>
  <si>
    <t>ARTURO</t>
  </si>
  <si>
    <t>arturolei@hotmail.com</t>
  </si>
  <si>
    <t>CAMACHO</t>
  </si>
  <si>
    <t>GUZMAN</t>
  </si>
  <si>
    <t>DAMIAN</t>
  </si>
  <si>
    <t>LAS PATRONAS</t>
  </si>
  <si>
    <t>VERACRUZ</t>
  </si>
  <si>
    <t>damiangustavo@yahoo.com.mx</t>
  </si>
  <si>
    <t>NAVARRO</t>
  </si>
  <si>
    <t>ISIDRO</t>
  </si>
  <si>
    <t>agorafilia@gmail.com</t>
  </si>
  <si>
    <t>URIBE</t>
  </si>
  <si>
    <t>ALEJANDRA</t>
  </si>
  <si>
    <t>leauribe@gmail.com</t>
  </si>
  <si>
    <t>PEREZ</t>
  </si>
  <si>
    <t>LESLIE</t>
  </si>
  <si>
    <t>iskalti12@gmail.com</t>
  </si>
  <si>
    <t>HARIM ALBERTO</t>
  </si>
  <si>
    <t>FLORES</t>
  </si>
  <si>
    <t>FELIX</t>
  </si>
  <si>
    <t>JOSE JOAQUIN</t>
  </si>
  <si>
    <t>jjflores@correo.xoc.uam.mx</t>
  </si>
  <si>
    <t>BENITEZ</t>
  </si>
  <si>
    <t>RENE DAVID</t>
  </si>
  <si>
    <t>rdbr1900@gmail.com</t>
  </si>
  <si>
    <t>CHAVEZ</t>
  </si>
  <si>
    <t>VICTORINO</t>
  </si>
  <si>
    <t>LIBER IVAN</t>
  </si>
  <si>
    <t>Majaua Tecuán</t>
  </si>
  <si>
    <t>TECOANAPA GUERRERO</t>
  </si>
  <si>
    <t>ivandeusazul@hotmail.com</t>
  </si>
  <si>
    <t>MARTINEZ</t>
  </si>
  <si>
    <t>CARMONA</t>
  </si>
  <si>
    <t>CARLOS ARTURO</t>
  </si>
  <si>
    <t>arturo.martinez@flacso.edu.mx</t>
  </si>
  <si>
    <t>ORTEGA</t>
  </si>
  <si>
    <t>ERREGUERENA</t>
  </si>
  <si>
    <t>JOEL</t>
  </si>
  <si>
    <t>UNIVERSIDAD AUTONOMA DE MEXICO</t>
  </si>
  <si>
    <t>NAUCALPAN</t>
  </si>
  <si>
    <t>joeloe1985@gmail.com</t>
  </si>
  <si>
    <t>VILLAFUERTE</t>
  </si>
  <si>
    <t>ALCANTARA</t>
  </si>
  <si>
    <t>HUGO MIGUEL</t>
  </si>
  <si>
    <t>hugo_villafuerte82@hotmail.com</t>
  </si>
  <si>
    <t>FALCON</t>
  </si>
  <si>
    <t>MARTA WALKIRIA</t>
  </si>
  <si>
    <t>torresfalcon.1031@gmail.com</t>
  </si>
  <si>
    <t xml:space="preserve">CAZAREZ </t>
  </si>
  <si>
    <t>NUÑO</t>
  </si>
  <si>
    <t>MARIELA</t>
  </si>
  <si>
    <t>UNIVERSIDAD DE GUERRERO INSTITUTO DE ESTUDIOS AVANZADOS IGNACIO ALTARMIRANO</t>
  </si>
  <si>
    <t>GUERRERO</t>
  </si>
  <si>
    <t xml:space="preserve">PAVEL </t>
  </si>
  <si>
    <t>pavelmtz@gmail.com</t>
  </si>
  <si>
    <t>OBREGON</t>
  </si>
  <si>
    <t>ERICK ALEJANDRO RAFAEL</t>
  </si>
  <si>
    <t>erik.aguilar@estudiante-flacso.mx</t>
  </si>
  <si>
    <t>ALDANA</t>
  </si>
  <si>
    <t>BARAHONA</t>
  </si>
  <si>
    <t>GIOVANNA MARIA</t>
  </si>
  <si>
    <t>giovanna.aldana@estudiante-flacso.mx</t>
  </si>
  <si>
    <t>CARDONA</t>
  </si>
  <si>
    <t>ACUÑA</t>
  </si>
  <si>
    <t>LUZ ANGELA</t>
  </si>
  <si>
    <t>luz.cardona@estudiante-flacso.mx</t>
  </si>
  <si>
    <t xml:space="preserve">RIVERA </t>
  </si>
  <si>
    <t>ROBERTO CARLOS</t>
  </si>
  <si>
    <t>roberto.rivera@estudiante-flacso.mx</t>
  </si>
  <si>
    <t>CAMPOS</t>
  </si>
  <si>
    <t>BUENDIA</t>
  </si>
  <si>
    <t>ALBA MARGARITA</t>
  </si>
  <si>
    <t>alba.campos@estudiante-flacso.mx</t>
  </si>
  <si>
    <t>ORTA</t>
  </si>
  <si>
    <t>ADRIAN MAURICIO</t>
  </si>
  <si>
    <t>adrian.aguilar@estudiante-flacso.mx</t>
  </si>
  <si>
    <t>GABRIEL</t>
  </si>
  <si>
    <t>COLEGIO DE MEXICO</t>
  </si>
  <si>
    <t>Entronque Picacho-ajusco 20, Fuentes del Pedregal, Tlalpan, 010740 Ciudad de México, CDMX</t>
  </si>
  <si>
    <t>gabomarca@gmail.com</t>
  </si>
  <si>
    <t>JOHAN</t>
  </si>
  <si>
    <t>ENtronque Picacho-ajusco 20, Fuentes del Pedregal, Tlalpan, 010740 Ciudad de México, CDMX</t>
  </si>
  <si>
    <t>Correodejohan@gmail.com</t>
  </si>
  <si>
    <t>GEORGINA</t>
  </si>
  <si>
    <t>opez.georgina@gmail.com</t>
  </si>
  <si>
    <t>MORENO</t>
  </si>
  <si>
    <t>SAÚL</t>
  </si>
  <si>
    <t>CIESAS GOLFO</t>
  </si>
  <si>
    <t>CALLE ENCANTO S/N, EL MIRADOR, 91170 XALAPA ENRÍQUEZ, VER</t>
  </si>
  <si>
    <t>52 (22) 88-42-39-40 </t>
  </si>
  <si>
    <t>saulhoracio@ciesas.edu.mx</t>
  </si>
  <si>
    <t>TAHAR</t>
  </si>
  <si>
    <t>CHAOUCH</t>
  </si>
  <si>
    <t xml:space="preserve">MALIK </t>
  </si>
  <si>
    <t>FRANCISCO MORENO ESQ. EZEQUIEL ALATRISTE, COL. FERRER GUARDIA, XALAPA, VER</t>
  </si>
  <si>
    <t>TREVIÑO</t>
  </si>
  <si>
    <t>RONZÓN</t>
  </si>
  <si>
    <t>ERNESTO</t>
  </si>
  <si>
    <t>52 (228) 842-1700 </t>
  </si>
  <si>
    <t xml:space="preserve"> etrevino@uv.mx</t>
  </si>
  <si>
    <t>ernezto.tr@gmail.com</t>
  </si>
  <si>
    <t>JONGITUD</t>
  </si>
  <si>
    <t>ZAMORA</t>
  </si>
  <si>
    <t>JAQUELINE</t>
  </si>
  <si>
    <t>(228) 8186841</t>
  </si>
  <si>
    <t>jjongitud@uv.mx</t>
  </si>
  <si>
    <t>DÍAZ</t>
  </si>
  <si>
    <t>GONZÁLEZ</t>
  </si>
  <si>
    <t>GUALBERTO</t>
  </si>
  <si>
    <t>BELLO</t>
  </si>
  <si>
    <t>LÓPEZ</t>
  </si>
  <si>
    <t>DANIEL</t>
  </si>
  <si>
    <t xml:space="preserve"> (228) 8 42 17 00</t>
  </si>
  <si>
    <t>dbello@uv.mx</t>
  </si>
  <si>
    <t>daniel.bello.lopez@gmail.com</t>
  </si>
  <si>
    <t>GALÁN</t>
  </si>
  <si>
    <t>ESTUDIOS HUMANÍSTICOS</t>
  </si>
  <si>
    <t xml:space="preserve">HERNÁNDEZ </t>
  </si>
  <si>
    <t>RÍOS</t>
  </si>
  <si>
    <t>HERNÁNDEZ</t>
  </si>
  <si>
    <t>PÉREZ</t>
  </si>
  <si>
    <t>MANUEL</t>
  </si>
  <si>
    <t>01 (228) 8 152412, 8152490</t>
  </si>
  <si>
    <t>ygonzalez@uv.mx</t>
  </si>
  <si>
    <t>Nivel S.N.I</t>
  </si>
  <si>
    <t xml:space="preserve">Tabla 1. Distribución de miembros </t>
  </si>
  <si>
    <t xml:space="preserve">Frecuencia </t>
  </si>
  <si>
    <t xml:space="preserve">Porcentaje </t>
  </si>
  <si>
    <t>Mujeres</t>
  </si>
  <si>
    <t xml:space="preserve">Hombres </t>
  </si>
  <si>
    <t>Miembro investigador/a</t>
  </si>
  <si>
    <t>Miembro estudiante</t>
  </si>
  <si>
    <t>Miembro no estudiante</t>
  </si>
  <si>
    <t xml:space="preserve">Total </t>
  </si>
  <si>
    <t>Total general</t>
  </si>
  <si>
    <t>Tabla 2. Grado académico y genero</t>
  </si>
  <si>
    <t>Licenciatura</t>
  </si>
  <si>
    <t xml:space="preserve">Maestría </t>
  </si>
  <si>
    <t>Doctorado</t>
  </si>
  <si>
    <t>Hombre</t>
  </si>
  <si>
    <t xml:space="preserve">Mujeres </t>
  </si>
  <si>
    <t>%</t>
  </si>
  <si>
    <t xml:space="preserve">Miembro no estudiante </t>
  </si>
  <si>
    <t>Total</t>
  </si>
  <si>
    <t xml:space="preserve">Tabla 5. Institución de adscripción y tipo de miembros </t>
  </si>
  <si>
    <t>CANDIDATO</t>
  </si>
  <si>
    <t>EMÉRITO</t>
  </si>
  <si>
    <t xml:space="preserve">
GONZÁLEZ
</t>
  </si>
  <si>
    <t>MOLOHUA</t>
  </si>
  <si>
    <t>YOLANDA</t>
  </si>
  <si>
    <t>Tabla 3.  Entidad federativa de los miembros</t>
  </si>
  <si>
    <t xml:space="preserve">Tabla 4. Miembro por nivel  S.N.I. </t>
  </si>
  <si>
    <t>MAJUA TECUÁN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</si>
</sst>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sz val="14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6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/>
    <xf numFmtId="0" fontId="7" fillId="0" borderId="0" xfId="0" applyFont="1" applyAlignment="1"/>
    <xf numFmtId="0" fontId="7" fillId="0" borderId="1" xfId="0" applyFont="1" applyBorder="1" applyAlignment="1"/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9" fontId="7" fillId="0" borderId="1" xfId="1" applyFont="1" applyBorder="1" applyAlignment="1"/>
    <xf numFmtId="9" fontId="7" fillId="3" borderId="1" xfId="1" applyFont="1" applyFill="1" applyBorder="1" applyAlignment="1"/>
    <xf numFmtId="9" fontId="7" fillId="0" borderId="1" xfId="1" applyFont="1" applyBorder="1"/>
    <xf numFmtId="9" fontId="7" fillId="3" borderId="1" xfId="1" applyFont="1" applyFill="1" applyBorder="1"/>
    <xf numFmtId="0" fontId="4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8" fillId="6" borderId="1" xfId="0" applyNumberFormat="1" applyFont="1" applyFill="1" applyBorder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6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/>
    </xf>
    <xf numFmtId="9" fontId="8" fillId="3" borderId="1" xfId="1" applyFont="1" applyFill="1" applyBorder="1"/>
    <xf numFmtId="0" fontId="5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 b="1">
                <a:solidFill>
                  <a:schemeClr val="tx1"/>
                </a:solidFill>
              </a:rPr>
              <a:t>Gráfica</a:t>
            </a:r>
            <a:r>
              <a:rPr lang="es-MX" b="1" baseline="0">
                <a:solidFill>
                  <a:schemeClr val="tx1"/>
                </a:solidFill>
              </a:rPr>
              <a:t> 1. Distribución de miembros</a:t>
            </a:r>
            <a:endParaRPr lang="es-MX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'[1]TIPO DE MIEMBROS'!$D$4</c:f>
              <c:strCache>
                <c:ptCount val="1"/>
                <c:pt idx="0">
                  <c:v>Frecuencia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'[1]TIPO DE MIEMBROS'!$C$5:$C$7</c:f>
              <c:strCache>
                <c:ptCount val="3"/>
                <c:pt idx="0">
                  <c:v>Miembro investigador/a</c:v>
                </c:pt>
                <c:pt idx="1">
                  <c:v>Miembro estudiante</c:v>
                </c:pt>
                <c:pt idx="2">
                  <c:v>Miembro no estudiante</c:v>
                </c:pt>
              </c:strCache>
            </c:strRef>
          </c:cat>
          <c:val>
            <c:numRef>
              <c:f>'[1]TIPO DE MIEMBROS'!$D$5:$D$7</c:f>
              <c:numCache>
                <c:formatCode>General</c:formatCode>
                <c:ptCount val="3"/>
                <c:pt idx="0">
                  <c:v>61</c:v>
                </c:pt>
                <c:pt idx="1">
                  <c:v>31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1-4908-B24D-12C54C377DE5}"/>
            </c:ext>
          </c:extLst>
        </c:ser>
        <c:ser>
          <c:idx val="2"/>
          <c:order val="2"/>
          <c:tx>
            <c:strRef>
              <c:f>'[1]TIPO DE MIEMBROS'!$F$4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'[1]TIPO DE MIEMBROS'!$C$5:$C$7</c:f>
              <c:strCache>
                <c:ptCount val="3"/>
                <c:pt idx="0">
                  <c:v>Miembro investigador/a</c:v>
                </c:pt>
                <c:pt idx="1">
                  <c:v>Miembro estudiante</c:v>
                </c:pt>
                <c:pt idx="2">
                  <c:v>Miembro no estudiante</c:v>
                </c:pt>
              </c:strCache>
            </c:strRef>
          </c:cat>
          <c:val>
            <c:numRef>
              <c:f>'[1]TIPO DE MIEMBROS'!$F$5:$F$7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1-4908-B24D-12C54C377DE5}"/>
            </c:ext>
          </c:extLst>
        </c:ser>
        <c:ser>
          <c:idx val="3"/>
          <c:order val="3"/>
          <c:tx>
            <c:strRef>
              <c:f>'[1]TIPO DE MIEMBROS'!$G$4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'[1]TIPO DE MIEMBROS'!$C$5:$C$7</c:f>
              <c:strCache>
                <c:ptCount val="3"/>
                <c:pt idx="0">
                  <c:v>Miembro investigador/a</c:v>
                </c:pt>
                <c:pt idx="1">
                  <c:v>Miembro estudiante</c:v>
                </c:pt>
                <c:pt idx="2">
                  <c:v>Miembro no estudiante</c:v>
                </c:pt>
              </c:strCache>
            </c:strRef>
          </c:cat>
          <c:val>
            <c:numRef>
              <c:f>'[1]TIPO DE MIEMBROS'!$G$5:$G$7</c:f>
              <c:numCache>
                <c:formatCode>General</c:formatCode>
                <c:ptCount val="3"/>
                <c:pt idx="0">
                  <c:v>41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1-4908-B24D-12C54C377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706411295"/>
        <c:axId val="67869164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'[1]TIPO DE MIEMBROS'!$E$4</c15:sqref>
                        </c15:formulaRef>
                      </c:ext>
                    </c:extLst>
                    <c:strCache>
                      <c:ptCount val="1"/>
                      <c:pt idx="0">
                        <c:v>Porcentaje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'[1]TIPO DE MIEMBROS'!$C$5:$C$7</c15:sqref>
                        </c15:formulaRef>
                      </c:ext>
                    </c:extLst>
                    <c:strCache>
                      <c:ptCount val="3"/>
                      <c:pt idx="0">
                        <c:v>Miembro investigador/a</c:v>
                      </c:pt>
                      <c:pt idx="1">
                        <c:v>Miembro estudiante</c:v>
                      </c:pt>
                      <c:pt idx="2">
                        <c:v>Miembro no estudiante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'[1]TIPO DE MIEMBROS'!$E$5:$E$7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0.61</c:v>
                      </c:pt>
                      <c:pt idx="1">
                        <c:v>0.31</c:v>
                      </c:pt>
                      <c:pt idx="2">
                        <c:v>0.08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F71-4908-B24D-12C54C377DE5}"/>
                  </c:ext>
                </c:extLst>
              </c15:ser>
            </c15:filteredBarSeries>
          </c:ext>
        </c:extLst>
      </c:barChart>
      <c:catAx>
        <c:axId val="706411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78691647"/>
        <c:crosses val="autoZero"/>
        <c:auto val="1"/>
        <c:lblAlgn val="ctr"/>
        <c:lblOffset val="100"/>
        <c:noMultiLvlLbl val="0"/>
      </c:catAx>
      <c:valAx>
        <c:axId val="67869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0641129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Gráfico 2. Grado académico y genero</a:t>
            </a:r>
          </a:p>
        </c:rich>
      </c:tx>
      <c:layout>
        <c:manualLayout>
          <c:xMode val="edge"/>
          <c:yMode val="edge"/>
          <c:x val="0.37189172678366855"/>
          <c:y val="1.6771488469601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'GRADO ACADÉMICO Y GENERO'!$B$5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'GRADO ACADÉMICO Y GENERO'!$C$4:$E$4</c:f>
              <c:strCache>
                <c:ptCount val="3"/>
                <c:pt idx="0">
                  <c:v>Licenciatura</c:v>
                </c:pt>
                <c:pt idx="1">
                  <c:v>Maestría </c:v>
                </c:pt>
                <c:pt idx="2">
                  <c:v>Doctorado</c:v>
                </c:pt>
              </c:strCache>
            </c:strRef>
          </c:cat>
          <c:val>
            <c:numRef>
              <c:f>'GRADO ACADÉMICO Y GENERO'!$C$5:$E$5</c:f>
              <c:numCache>
                <c:formatCode>General</c:formatCode>
                <c:ptCount val="3"/>
                <c:pt idx="0">
                  <c:v>5</c:v>
                </c:pt>
                <c:pt idx="1">
                  <c:v>20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7-4388-A513-58C163F553FB}"/>
            </c:ext>
          </c:extLst>
        </c:ser>
        <c:ser>
          <c:idx val="1"/>
          <c:order val="1"/>
          <c:tx>
            <c:strRef>
              <c:f>'GRADO ACADÉMICO Y GENERO'!$B$6</c:f>
              <c:strCache>
                <c:ptCount val="1"/>
                <c:pt idx="0">
                  <c:v>Mujeres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'GRADO ACADÉMICO Y GENERO'!$C$4:$E$4</c:f>
              <c:strCache>
                <c:ptCount val="3"/>
                <c:pt idx="0">
                  <c:v>Licenciatura</c:v>
                </c:pt>
                <c:pt idx="1">
                  <c:v>Maestría </c:v>
                </c:pt>
                <c:pt idx="2">
                  <c:v>Doctorado</c:v>
                </c:pt>
              </c:strCache>
            </c:strRef>
          </c:cat>
          <c:val>
            <c:numRef>
              <c:f>'GRADO ACADÉMICO Y GENERO'!$C$6:$E$6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7-4388-A513-58C163F553FB}"/>
            </c:ext>
          </c:extLst>
        </c:ser>
        <c:ser>
          <c:idx val="2"/>
          <c:order val="2"/>
          <c:tx>
            <c:strRef>
              <c:f>'GRADO ACADÉMICO Y GENERO'!$B$7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'GRADO ACADÉMICO Y GENERO'!$C$4:$E$4</c:f>
              <c:strCache>
                <c:ptCount val="3"/>
                <c:pt idx="0">
                  <c:v>Licenciatura</c:v>
                </c:pt>
                <c:pt idx="1">
                  <c:v>Maestría </c:v>
                </c:pt>
                <c:pt idx="2">
                  <c:v>Doctorado</c:v>
                </c:pt>
              </c:strCache>
            </c:strRef>
          </c:cat>
          <c:val>
            <c:numRef>
              <c:f>'GRADO ACADÉMICO Y GENERO'!$C$7:$E$7</c:f>
              <c:numCache>
                <c:formatCode>General</c:formatCode>
                <c:ptCount val="3"/>
                <c:pt idx="0">
                  <c:v>9</c:v>
                </c:pt>
                <c:pt idx="1">
                  <c:v>31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87-4388-A513-58C163F55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0249088"/>
        <c:axId val="110239936"/>
      </c:barChart>
      <c:catAx>
        <c:axId val="11024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39936"/>
        <c:crosses val="autoZero"/>
        <c:auto val="1"/>
        <c:lblAlgn val="ctr"/>
        <c:lblOffset val="100"/>
        <c:noMultiLvlLbl val="0"/>
      </c:catAx>
      <c:valAx>
        <c:axId val="1102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490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3. Entidad federativa de los miembros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'ENTIDAD FEDERATIVA'!$C$3</c:f>
              <c:strCache>
                <c:ptCount val="1"/>
                <c:pt idx="0">
                  <c:v>Miembro no estudiante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'ENTIDAD FEDERATIVA'!$B$4:$B$13</c:f>
              <c:strCache>
                <c:ptCount val="10"/>
                <c:pt idx="0">
                  <c:v>AGS</c:v>
                </c:pt>
                <c:pt idx="1">
                  <c:v>BC</c:v>
                </c:pt>
                <c:pt idx="2">
                  <c:v>DF</c:v>
                </c:pt>
                <c:pt idx="3">
                  <c:v>GRO</c:v>
                </c:pt>
                <c:pt idx="4">
                  <c:v>JAL</c:v>
                </c:pt>
                <c:pt idx="5">
                  <c:v>NAY</c:v>
                </c:pt>
                <c:pt idx="6">
                  <c:v>NL</c:v>
                </c:pt>
                <c:pt idx="7">
                  <c:v>OAX</c:v>
                </c:pt>
                <c:pt idx="8">
                  <c:v>QTO</c:v>
                </c:pt>
                <c:pt idx="9">
                  <c:v>VER</c:v>
                </c:pt>
              </c:strCache>
            </c:strRef>
          </c:cat>
          <c:val>
            <c:numRef>
              <c:f>'ENTIDAD FEDERATIVA'!$C$4:$C$13</c:f>
              <c:numCache>
                <c:formatCode>General</c:formatCode>
                <c:ptCount val="10"/>
                <c:pt idx="2">
                  <c:v>1</c:v>
                </c:pt>
                <c:pt idx="3">
                  <c:v>5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4-4E91-BB20-C68556D3F09F}"/>
            </c:ext>
          </c:extLst>
        </c:ser>
        <c:ser>
          <c:idx val="1"/>
          <c:order val="1"/>
          <c:tx>
            <c:strRef>
              <c:f>'ENTIDAD FEDERATIVA'!$D$3</c:f>
              <c:strCache>
                <c:ptCount val="1"/>
                <c:pt idx="0">
                  <c:v>Miembro estudiante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'ENTIDAD FEDERATIVA'!$B$4:$B$13</c:f>
              <c:strCache>
                <c:ptCount val="10"/>
                <c:pt idx="0">
                  <c:v>AGS</c:v>
                </c:pt>
                <c:pt idx="1">
                  <c:v>BC</c:v>
                </c:pt>
                <c:pt idx="2">
                  <c:v>DF</c:v>
                </c:pt>
                <c:pt idx="3">
                  <c:v>GRO</c:v>
                </c:pt>
                <c:pt idx="4">
                  <c:v>JAL</c:v>
                </c:pt>
                <c:pt idx="5">
                  <c:v>NAY</c:v>
                </c:pt>
                <c:pt idx="6">
                  <c:v>NL</c:v>
                </c:pt>
                <c:pt idx="7">
                  <c:v>OAX</c:v>
                </c:pt>
                <c:pt idx="8">
                  <c:v>QTO</c:v>
                </c:pt>
                <c:pt idx="9">
                  <c:v>VER</c:v>
                </c:pt>
              </c:strCache>
            </c:strRef>
          </c:cat>
          <c:val>
            <c:numRef>
              <c:f>'ENTIDAD FEDERATIVA'!$D$4:$D$13</c:f>
              <c:numCache>
                <c:formatCode>General</c:formatCode>
                <c:ptCount val="10"/>
                <c:pt idx="1">
                  <c:v>1</c:v>
                </c:pt>
                <c:pt idx="2">
                  <c:v>27</c:v>
                </c:pt>
                <c:pt idx="3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4-4E91-BB20-C68556D3F09F}"/>
            </c:ext>
          </c:extLst>
        </c:ser>
        <c:ser>
          <c:idx val="2"/>
          <c:order val="2"/>
          <c:tx>
            <c:strRef>
              <c:f>'ENTIDAD FEDERATIVA'!$E$3</c:f>
              <c:strCache>
                <c:ptCount val="1"/>
                <c:pt idx="0">
                  <c:v>Miembro investigador/a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'ENTIDAD FEDERATIVA'!$B$4:$B$13</c:f>
              <c:strCache>
                <c:ptCount val="10"/>
                <c:pt idx="0">
                  <c:v>AGS</c:v>
                </c:pt>
                <c:pt idx="1">
                  <c:v>BC</c:v>
                </c:pt>
                <c:pt idx="2">
                  <c:v>DF</c:v>
                </c:pt>
                <c:pt idx="3">
                  <c:v>GRO</c:v>
                </c:pt>
                <c:pt idx="4">
                  <c:v>JAL</c:v>
                </c:pt>
                <c:pt idx="5">
                  <c:v>NAY</c:v>
                </c:pt>
                <c:pt idx="6">
                  <c:v>NL</c:v>
                </c:pt>
                <c:pt idx="7">
                  <c:v>OAX</c:v>
                </c:pt>
                <c:pt idx="8">
                  <c:v>QTO</c:v>
                </c:pt>
                <c:pt idx="9">
                  <c:v>VER</c:v>
                </c:pt>
              </c:strCache>
            </c:strRef>
          </c:cat>
          <c:val>
            <c:numRef>
              <c:f>'ENTIDAD FEDERATIVA'!$E$4:$E$13</c:f>
              <c:numCache>
                <c:formatCode>General</c:formatCode>
                <c:ptCount val="10"/>
                <c:pt idx="0">
                  <c:v>1</c:v>
                </c:pt>
                <c:pt idx="2">
                  <c:v>43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4-4E91-BB20-C68556D3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011410608"/>
        <c:axId val="1882569360"/>
        <c:axId val="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'ENTIDAD FEDERATIVA'!$F$3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'ENTIDAD FEDERATIVA'!$B$4:$B$13</c15:sqref>
                        </c15:formulaRef>
                      </c:ext>
                    </c:extLst>
                    <c:strCache>
                      <c:ptCount val="10"/>
                      <c:pt idx="0">
                        <c:v>AGS</c:v>
                      </c:pt>
                      <c:pt idx="1">
                        <c:v>BC</c:v>
                      </c:pt>
                      <c:pt idx="2">
                        <c:v>DF</c:v>
                      </c:pt>
                      <c:pt idx="3">
                        <c:v>GRO</c:v>
                      </c:pt>
                      <c:pt idx="4">
                        <c:v>JAL</c:v>
                      </c:pt>
                      <c:pt idx="5">
                        <c:v>NAY</c:v>
                      </c:pt>
                      <c:pt idx="6">
                        <c:v>NL</c:v>
                      </c:pt>
                      <c:pt idx="7">
                        <c:v>OAX</c:v>
                      </c:pt>
                      <c:pt idx="8">
                        <c:v>QTO</c:v>
                      </c:pt>
                      <c:pt idx="9">
                        <c:v>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'ENTIDAD FEDERATIVA'!$F$4:$F$13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</c:v>
                      </c:pt>
                      <c:pt idx="1">
                        <c:v>1</c:v>
                      </c:pt>
                      <c:pt idx="2">
                        <c:v>71</c:v>
                      </c:pt>
                      <c:pt idx="3">
                        <c:v>7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F04-4E91-BB20-C68556D3F0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'ENTIDAD FEDERATIVA'!$G$3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'ENTIDAD FEDERATIVA'!$B$4:$B$13</c15:sqref>
                        </c15:formulaRef>
                      </c:ext>
                    </c:extLst>
                    <c:strCache>
                      <c:ptCount val="10"/>
                      <c:pt idx="0">
                        <c:v>AGS</c:v>
                      </c:pt>
                      <c:pt idx="1">
                        <c:v>BC</c:v>
                      </c:pt>
                      <c:pt idx="2">
                        <c:v>DF</c:v>
                      </c:pt>
                      <c:pt idx="3">
                        <c:v>GRO</c:v>
                      </c:pt>
                      <c:pt idx="4">
                        <c:v>JAL</c:v>
                      </c:pt>
                      <c:pt idx="5">
                        <c:v>NAY</c:v>
                      </c:pt>
                      <c:pt idx="6">
                        <c:v>NL</c:v>
                      </c:pt>
                      <c:pt idx="7">
                        <c:v>OAX</c:v>
                      </c:pt>
                      <c:pt idx="8">
                        <c:v>QTO</c:v>
                      </c:pt>
                      <c:pt idx="9">
                        <c:v>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'ENTIDAD FEDERATIVA'!$G$4:$G$13</c15:sqref>
                        </c15:formulaRef>
                      </c:ext>
                    </c:extLst>
                    <c:numCache>
                      <c:formatCode>0%</c:formatCode>
                      <c:ptCount val="10"/>
                      <c:pt idx="0">
                        <c:v>0.01</c:v>
                      </c:pt>
                      <c:pt idx="1">
                        <c:v>0.01</c:v>
                      </c:pt>
                      <c:pt idx="2">
                        <c:v>0.71</c:v>
                      </c:pt>
                      <c:pt idx="3">
                        <c:v>7.0000000000000007E-2</c:v>
                      </c:pt>
                      <c:pt idx="4">
                        <c:v>0.02</c:v>
                      </c:pt>
                      <c:pt idx="5">
                        <c:v>0.01</c:v>
                      </c:pt>
                      <c:pt idx="6">
                        <c:v>0.01</c:v>
                      </c:pt>
                      <c:pt idx="7">
                        <c:v>0.01</c:v>
                      </c:pt>
                      <c:pt idx="8">
                        <c:v>0.01</c:v>
                      </c:pt>
                      <c:pt idx="9" formatCode="General">
                        <c:v>0.14000000000000001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F04-4E91-BB20-C68556D3F09F}"/>
                  </c:ext>
                </c:extLst>
              </c15:ser>
            </c15:filteredBarSeries>
          </c:ext>
        </c:extLst>
      </c:bar3DChart>
      <c:catAx>
        <c:axId val="201141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82569360"/>
        <c:crosses val="autoZero"/>
        <c:auto val="1"/>
        <c:lblAlgn val="ctr"/>
        <c:lblOffset val="100"/>
        <c:noMultiLvlLbl val="0"/>
      </c:catAx>
      <c:valAx>
        <c:axId val="188256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1141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4. Miembro por nivel S.N.I.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'MIEMBRO S.N.I'!$B$4</c:f>
              <c:strCache>
                <c:ptCount val="1"/>
                <c:pt idx="0">
                  <c:v>MIEMBRO INVESTIGADOR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0F0-41E2-8249-996857F3F9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F0-41E2-8249-996857F3F9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0F0-41E2-8249-996857F3F9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0F0-41E2-8249-996857F3F9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0F0-41E2-8249-996857F3F9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0F0-41E2-8249-996857F3F9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'MIEMBRO S.N.I'!$C$3:$H$3</c:f>
              <c:strCache>
                <c:ptCount val="6"/>
                <c:pt idx="0">
                  <c:v>Candidato</c:v>
                </c:pt>
                <c:pt idx="1">
                  <c:v>Emérito</c:v>
                </c:pt>
                <c:pt idx="2">
                  <c:v>I</c:v>
                </c:pt>
                <c:pt idx="3">
                  <c:v>II</c:v>
                </c:pt>
                <c:pt idx="4">
                  <c:v>III</c:v>
                </c:pt>
                <c:pt idx="5">
                  <c:v>Total </c:v>
                </c:pt>
              </c:strCache>
            </c:strRef>
          </c:cat>
          <c:val>
            <c:numRef>
              <c:f>'MIEMBRO S.N.I'!$C$4:$H$4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22</c:v>
                </c:pt>
                <c:pt idx="3">
                  <c:v>6</c:v>
                </c:pt>
                <c:pt idx="4">
                  <c:v>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3-40F8-87F3-29C3AC701A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Gráfico 5. Institución de adscripción y tipo de miembros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'ADSCRIPCIÓN Y MIEMBROS'!$C$4</c:f>
              <c:strCache>
                <c:ptCount val="1"/>
                <c:pt idx="0">
                  <c:v>Miembro no estudiante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'ADSCRIPCIÓN Y MIEMBROS'!$B$5:$B$29</c:f>
              <c:strCache>
                <c:ptCount val="25"/>
                <c:pt idx="0">
                  <c:v>CENTRO DE INVESTIGACION Y DOCENCIA ECONOMICAS AC</c:v>
                </c:pt>
                <c:pt idx="1">
                  <c:v>CIESAS GOLFO</c:v>
                </c:pt>
                <c:pt idx="2">
                  <c:v>COLEGIO DE MEXICO</c:v>
                </c:pt>
                <c:pt idx="3">
                  <c:v>EL COLEGIO DE LA FRONTERA NORTE AC</c:v>
                </c:pt>
                <c:pt idx="4">
                  <c:v>FACULTAD LATINOAMERICANA DE CIENCIAS SOCIALES (SEDE MEXICO)</c:v>
                </c:pt>
                <c:pt idx="5">
                  <c:v>INSTITUTO DE INVESTIGACIONES DR. JOSE MARIA LUIS MORA</c:v>
                </c:pt>
                <c:pt idx="6">
                  <c:v>INSTITUTO NACIONAL DE ANTROPOLOGIA E HISTORIA</c:v>
                </c:pt>
                <c:pt idx="7">
                  <c:v>LAS PATRONAS</c:v>
                </c:pt>
                <c:pt idx="8">
                  <c:v>MAJUA TECUÁN</c:v>
                </c:pt>
                <c:pt idx="9">
                  <c:v>UNIVERSIDAD AUTONOMA BENITO JUAREZ DE OAXACA</c:v>
                </c:pt>
                <c:pt idx="10">
                  <c:v>UNIVERSIDAD AUTONOMA DE GUADALAJARA AC</c:v>
                </c:pt>
                <c:pt idx="11">
                  <c:v>UNIVERSIDAD AUTONOMA DE LA CIUDAD DE MEXICO</c:v>
                </c:pt>
                <c:pt idx="12">
                  <c:v>UNIVERSIDAD AUTONOMA DE MEXICO</c:v>
                </c:pt>
                <c:pt idx="13">
                  <c:v>UNIVERSIDAD AUTONOMA DE NAYARIT</c:v>
                </c:pt>
                <c:pt idx="14">
                  <c:v>UNIVERSIDAD AUTONOMA DE NUEVO LEON</c:v>
                </c:pt>
                <c:pt idx="15">
                  <c:v>UNIVERSIDAD AUTONOMA DE QUERETARO</c:v>
                </c:pt>
                <c:pt idx="16">
                  <c:v>UNIVERSIDAD AUTONOMA METROPOLITANA AZCAPOTZALCO</c:v>
                </c:pt>
                <c:pt idx="17">
                  <c:v>UNIVERSIDAD AUTONOMA METROPOLITANA IZTAPALAPA</c:v>
                </c:pt>
                <c:pt idx="18">
                  <c:v>UNIVERSIDAD AUTONOMA METROPOLITANA XOCHIMILCO</c:v>
                </c:pt>
                <c:pt idx="19">
                  <c:v>UNIVERSIDAD DE GUADALAJARA</c:v>
                </c:pt>
                <c:pt idx="20">
                  <c:v>UNIVERSIDAD DE GUERRERO INSTITUTO DE ESTUDIOS AVANZADOS IGNACIO ALTARMIRANO</c:v>
                </c:pt>
                <c:pt idx="21">
                  <c:v>UNIVERSIDAD DE LOS PUEBLOS DEL SUR. RAÍCES DE IDENTIDAD A.C.</c:v>
                </c:pt>
                <c:pt idx="22">
                  <c:v>UNIVERSIDAD NACIONAL AUTONOMA DE MEXICO</c:v>
                </c:pt>
                <c:pt idx="23">
                  <c:v>UNIVERSIDAD PEDAGOGICA NACIONAL</c:v>
                </c:pt>
                <c:pt idx="24">
                  <c:v>UNIVERSIDAD VERACRUZANA</c:v>
                </c:pt>
              </c:strCache>
            </c:strRef>
          </c:cat>
          <c:val>
            <c:numRef>
              <c:f>'ADSCRIPCIÓN Y MIEMBROS'!$C$5:$C$29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5-4439-B892-3CFEB18ECC49}"/>
            </c:ext>
          </c:extLst>
        </c:ser>
        <c:ser>
          <c:idx val="1"/>
          <c:order val="1"/>
          <c:tx>
            <c:strRef>
              <c:f>'ADSCRIPCIÓN Y MIEMBROS'!$D$4</c:f>
              <c:strCache>
                <c:ptCount val="1"/>
                <c:pt idx="0">
                  <c:v>Miembro estudiante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'ADSCRIPCIÓN Y MIEMBROS'!$B$5:$B$29</c:f>
              <c:strCache>
                <c:ptCount val="25"/>
                <c:pt idx="0">
                  <c:v>CENTRO DE INVESTIGACION Y DOCENCIA ECONOMICAS AC</c:v>
                </c:pt>
                <c:pt idx="1">
                  <c:v>CIESAS GOLFO</c:v>
                </c:pt>
                <c:pt idx="2">
                  <c:v>COLEGIO DE MEXICO</c:v>
                </c:pt>
                <c:pt idx="3">
                  <c:v>EL COLEGIO DE LA FRONTERA NORTE AC</c:v>
                </c:pt>
                <c:pt idx="4">
                  <c:v>FACULTAD LATINOAMERICANA DE CIENCIAS SOCIALES (SEDE MEXICO)</c:v>
                </c:pt>
                <c:pt idx="5">
                  <c:v>INSTITUTO DE INVESTIGACIONES DR. JOSE MARIA LUIS MORA</c:v>
                </c:pt>
                <c:pt idx="6">
                  <c:v>INSTITUTO NACIONAL DE ANTROPOLOGIA E HISTORIA</c:v>
                </c:pt>
                <c:pt idx="7">
                  <c:v>LAS PATRONAS</c:v>
                </c:pt>
                <c:pt idx="8">
                  <c:v>MAJUA TECUÁN</c:v>
                </c:pt>
                <c:pt idx="9">
                  <c:v>UNIVERSIDAD AUTONOMA BENITO JUAREZ DE OAXACA</c:v>
                </c:pt>
                <c:pt idx="10">
                  <c:v>UNIVERSIDAD AUTONOMA DE GUADALAJARA AC</c:v>
                </c:pt>
                <c:pt idx="11">
                  <c:v>UNIVERSIDAD AUTONOMA DE LA CIUDAD DE MEXICO</c:v>
                </c:pt>
                <c:pt idx="12">
                  <c:v>UNIVERSIDAD AUTONOMA DE MEXICO</c:v>
                </c:pt>
                <c:pt idx="13">
                  <c:v>UNIVERSIDAD AUTONOMA DE NAYARIT</c:v>
                </c:pt>
                <c:pt idx="14">
                  <c:v>UNIVERSIDAD AUTONOMA DE NUEVO LEON</c:v>
                </c:pt>
                <c:pt idx="15">
                  <c:v>UNIVERSIDAD AUTONOMA DE QUERETARO</c:v>
                </c:pt>
                <c:pt idx="16">
                  <c:v>UNIVERSIDAD AUTONOMA METROPOLITANA AZCAPOTZALCO</c:v>
                </c:pt>
                <c:pt idx="17">
                  <c:v>UNIVERSIDAD AUTONOMA METROPOLITANA IZTAPALAPA</c:v>
                </c:pt>
                <c:pt idx="18">
                  <c:v>UNIVERSIDAD AUTONOMA METROPOLITANA XOCHIMILCO</c:v>
                </c:pt>
                <c:pt idx="19">
                  <c:v>UNIVERSIDAD DE GUADALAJARA</c:v>
                </c:pt>
                <c:pt idx="20">
                  <c:v>UNIVERSIDAD DE GUERRERO INSTITUTO DE ESTUDIOS AVANZADOS IGNACIO ALTARMIRANO</c:v>
                </c:pt>
                <c:pt idx="21">
                  <c:v>UNIVERSIDAD DE LOS PUEBLOS DEL SUR. RAÍCES DE IDENTIDAD A.C.</c:v>
                </c:pt>
                <c:pt idx="22">
                  <c:v>UNIVERSIDAD NACIONAL AUTONOMA DE MEXICO</c:v>
                </c:pt>
                <c:pt idx="23">
                  <c:v>UNIVERSIDAD PEDAGOGICA NACIONAL</c:v>
                </c:pt>
                <c:pt idx="24">
                  <c:v>UNIVERSIDAD VERACRUZANA</c:v>
                </c:pt>
              </c:strCache>
            </c:strRef>
          </c:cat>
          <c:val>
            <c:numRef>
              <c:f>'ADSCRIPCIÓN Y MIEMBROS'!$D$5:$D$29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5-4439-B892-3CFEB18ECC49}"/>
            </c:ext>
          </c:extLst>
        </c:ser>
        <c:ser>
          <c:idx val="2"/>
          <c:order val="2"/>
          <c:tx>
            <c:strRef>
              <c:f>'ADSCRIPCIÓN Y MIEMBROS'!$E$4</c:f>
              <c:strCache>
                <c:ptCount val="1"/>
                <c:pt idx="0">
                  <c:v>Miembro investigador/a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'ADSCRIPCIÓN Y MIEMBROS'!$B$5:$B$29</c:f>
              <c:strCache>
                <c:ptCount val="25"/>
                <c:pt idx="0">
                  <c:v>CENTRO DE INVESTIGACION Y DOCENCIA ECONOMICAS AC</c:v>
                </c:pt>
                <c:pt idx="1">
                  <c:v>CIESAS GOLFO</c:v>
                </c:pt>
                <c:pt idx="2">
                  <c:v>COLEGIO DE MEXICO</c:v>
                </c:pt>
                <c:pt idx="3">
                  <c:v>EL COLEGIO DE LA FRONTERA NORTE AC</c:v>
                </c:pt>
                <c:pt idx="4">
                  <c:v>FACULTAD LATINOAMERICANA DE CIENCIAS SOCIALES (SEDE MEXICO)</c:v>
                </c:pt>
                <c:pt idx="5">
                  <c:v>INSTITUTO DE INVESTIGACIONES DR. JOSE MARIA LUIS MORA</c:v>
                </c:pt>
                <c:pt idx="6">
                  <c:v>INSTITUTO NACIONAL DE ANTROPOLOGIA E HISTORIA</c:v>
                </c:pt>
                <c:pt idx="7">
                  <c:v>LAS PATRONAS</c:v>
                </c:pt>
                <c:pt idx="8">
                  <c:v>MAJUA TECUÁN</c:v>
                </c:pt>
                <c:pt idx="9">
                  <c:v>UNIVERSIDAD AUTONOMA BENITO JUAREZ DE OAXACA</c:v>
                </c:pt>
                <c:pt idx="10">
                  <c:v>UNIVERSIDAD AUTONOMA DE GUADALAJARA AC</c:v>
                </c:pt>
                <c:pt idx="11">
                  <c:v>UNIVERSIDAD AUTONOMA DE LA CIUDAD DE MEXICO</c:v>
                </c:pt>
                <c:pt idx="12">
                  <c:v>UNIVERSIDAD AUTONOMA DE MEXICO</c:v>
                </c:pt>
                <c:pt idx="13">
                  <c:v>UNIVERSIDAD AUTONOMA DE NAYARIT</c:v>
                </c:pt>
                <c:pt idx="14">
                  <c:v>UNIVERSIDAD AUTONOMA DE NUEVO LEON</c:v>
                </c:pt>
                <c:pt idx="15">
                  <c:v>UNIVERSIDAD AUTONOMA DE QUERETARO</c:v>
                </c:pt>
                <c:pt idx="16">
                  <c:v>UNIVERSIDAD AUTONOMA METROPOLITANA AZCAPOTZALCO</c:v>
                </c:pt>
                <c:pt idx="17">
                  <c:v>UNIVERSIDAD AUTONOMA METROPOLITANA IZTAPALAPA</c:v>
                </c:pt>
                <c:pt idx="18">
                  <c:v>UNIVERSIDAD AUTONOMA METROPOLITANA XOCHIMILCO</c:v>
                </c:pt>
                <c:pt idx="19">
                  <c:v>UNIVERSIDAD DE GUADALAJARA</c:v>
                </c:pt>
                <c:pt idx="20">
                  <c:v>UNIVERSIDAD DE GUERRERO INSTITUTO DE ESTUDIOS AVANZADOS IGNACIO ALTARMIRANO</c:v>
                </c:pt>
                <c:pt idx="21">
                  <c:v>UNIVERSIDAD DE LOS PUEBLOS DEL SUR. RAÍCES DE IDENTIDAD A.C.</c:v>
                </c:pt>
                <c:pt idx="22">
                  <c:v>UNIVERSIDAD NACIONAL AUTONOMA DE MEXICO</c:v>
                </c:pt>
                <c:pt idx="23">
                  <c:v>UNIVERSIDAD PEDAGOGICA NACIONAL</c:v>
                </c:pt>
                <c:pt idx="24">
                  <c:v>UNIVERSIDAD VERACRUZANA</c:v>
                </c:pt>
              </c:strCache>
            </c:strRef>
          </c:cat>
          <c:val>
            <c:numRef>
              <c:f>'ADSCRIPCIÓN Y MIEMBROS'!$E$5:$E$29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14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6</c:v>
                </c:pt>
                <c:pt idx="2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5-4439-B892-3CFEB18EC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021690672"/>
        <c:axId val="202169150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'ADSCRIPCIÓN Y MIEMBROS'!$F$4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'ADSCRIPCIÓN Y MIEMBROS'!$B$5:$B$29</c15:sqref>
                        </c15:formulaRef>
                      </c:ext>
                    </c:extLst>
                    <c:strCache>
                      <c:ptCount val="25"/>
                      <c:pt idx="0">
                        <c:v>CENTRO DE INVESTIGACION Y DOCENCIA ECONOMICAS AC</c:v>
                      </c:pt>
                      <c:pt idx="1">
                        <c:v>CIESAS GOLFO</c:v>
                      </c:pt>
                      <c:pt idx="2">
                        <c:v>COLEGIO DE MEXICO</c:v>
                      </c:pt>
                      <c:pt idx="3">
                        <c:v>EL COLEGIO DE LA FRONTERA NORTE AC</c:v>
                      </c:pt>
                      <c:pt idx="4">
                        <c:v>FACULTAD LATINOAMERICANA DE CIENCIAS SOCIALES (SEDE MEXICO)</c:v>
                      </c:pt>
                      <c:pt idx="5">
                        <c:v>INSTITUTO DE INVESTIGACIONES DR. JOSE MARIA LUIS MORA</c:v>
                      </c:pt>
                      <c:pt idx="6">
                        <c:v>INSTITUTO NACIONAL DE ANTROPOLOGIA E HISTORIA</c:v>
                      </c:pt>
                      <c:pt idx="7">
                        <c:v>LAS PATRONAS</c:v>
                      </c:pt>
                      <c:pt idx="8">
                        <c:v>MAJUA TECUÁN</c:v>
                      </c:pt>
                      <c:pt idx="9">
                        <c:v>UNIVERSIDAD AUTONOMA BENITO JUAREZ DE OAXACA</c:v>
                      </c:pt>
                      <c:pt idx="10">
                        <c:v>UNIVERSIDAD AUTONOMA DE GUADALAJARA AC</c:v>
                      </c:pt>
                      <c:pt idx="11">
                        <c:v>UNIVERSIDAD AUTONOMA DE LA CIUDAD DE MEXICO</c:v>
                      </c:pt>
                      <c:pt idx="12">
                        <c:v>UNIVERSIDAD AUTONOMA DE MEXICO</c:v>
                      </c:pt>
                      <c:pt idx="13">
                        <c:v>UNIVERSIDAD AUTONOMA DE NAYARIT</c:v>
                      </c:pt>
                      <c:pt idx="14">
                        <c:v>UNIVERSIDAD AUTONOMA DE NUEVO LEON</c:v>
                      </c:pt>
                      <c:pt idx="15">
                        <c:v>UNIVERSIDAD AUTONOMA DE QUERETARO</c:v>
                      </c:pt>
                      <c:pt idx="16">
                        <c:v>UNIVERSIDAD AUTONOMA METROPOLITANA AZCAPOTZALCO</c:v>
                      </c:pt>
                      <c:pt idx="17">
                        <c:v>UNIVERSIDAD AUTONOMA METROPOLITANA IZTAPALAPA</c:v>
                      </c:pt>
                      <c:pt idx="18">
                        <c:v>UNIVERSIDAD AUTONOMA METROPOLITANA XOCHIMILCO</c:v>
                      </c:pt>
                      <c:pt idx="19">
                        <c:v>UNIVERSIDAD DE GUADALAJARA</c:v>
                      </c:pt>
                      <c:pt idx="20">
                        <c:v>UNIVERSIDAD DE GUERRERO INSTITUTO DE ESTUDIOS AVANZADOS IGNACIO ALTARMIRANO</c:v>
                      </c:pt>
                      <c:pt idx="21">
                        <c:v>UNIVERSIDAD DE LOS PUEBLOS DEL SUR. RAÍCES DE IDENTIDAD A.C.</c:v>
                      </c:pt>
                      <c:pt idx="22">
                        <c:v>UNIVERSIDAD NACIONAL AUTONOMA DE MEXICO</c:v>
                      </c:pt>
                      <c:pt idx="23">
                        <c:v>UNIVERSIDAD PEDAGOGICA NACIONAL</c:v>
                      </c:pt>
                      <c:pt idx="24">
                        <c:v>UNIVERSIDAD VERACRUZANA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'ADSCRIPCIÓN Y MIEMBROS'!$F$5:$F$29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</c:v>
                      </c:pt>
                      <c:pt idx="1">
                        <c:v>1</c:v>
                      </c:pt>
                      <c:pt idx="2">
                        <c:v>3</c:v>
                      </c:pt>
                      <c:pt idx="3">
                        <c:v>1</c:v>
                      </c:pt>
                      <c:pt idx="4">
                        <c:v>9</c:v>
                      </c:pt>
                      <c:pt idx="5">
                        <c:v>3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1</c:v>
                      </c:pt>
                      <c:pt idx="15">
                        <c:v>1</c:v>
                      </c:pt>
                      <c:pt idx="16">
                        <c:v>21</c:v>
                      </c:pt>
                      <c:pt idx="17">
                        <c:v>7</c:v>
                      </c:pt>
                      <c:pt idx="18">
                        <c:v>3</c:v>
                      </c:pt>
                      <c:pt idx="19">
                        <c:v>2</c:v>
                      </c:pt>
                      <c:pt idx="20">
                        <c:v>1</c:v>
                      </c:pt>
                      <c:pt idx="21">
                        <c:v>5</c:v>
                      </c:pt>
                      <c:pt idx="22">
                        <c:v>12</c:v>
                      </c:pt>
                      <c:pt idx="23">
                        <c:v>9</c:v>
                      </c:pt>
                      <c:pt idx="24">
                        <c:v>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E95-4439-B892-3CFEB18ECC4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'ADSCRIPCIÓN Y MIEMBROS'!$G$4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'ADSCRIPCIÓN Y MIEMBROS'!$B$5:$B$29</c15:sqref>
                        </c15:formulaRef>
                      </c:ext>
                    </c:extLst>
                    <c:strCache>
                      <c:ptCount val="25"/>
                      <c:pt idx="0">
                        <c:v>CENTRO DE INVESTIGACION Y DOCENCIA ECONOMICAS AC</c:v>
                      </c:pt>
                      <c:pt idx="1">
                        <c:v>CIESAS GOLFO</c:v>
                      </c:pt>
                      <c:pt idx="2">
                        <c:v>COLEGIO DE MEXICO</c:v>
                      </c:pt>
                      <c:pt idx="3">
                        <c:v>EL COLEGIO DE LA FRONTERA NORTE AC</c:v>
                      </c:pt>
                      <c:pt idx="4">
                        <c:v>FACULTAD LATINOAMERICANA DE CIENCIAS SOCIALES (SEDE MEXICO)</c:v>
                      </c:pt>
                      <c:pt idx="5">
                        <c:v>INSTITUTO DE INVESTIGACIONES DR. JOSE MARIA LUIS MORA</c:v>
                      </c:pt>
                      <c:pt idx="6">
                        <c:v>INSTITUTO NACIONAL DE ANTROPOLOGIA E HISTORIA</c:v>
                      </c:pt>
                      <c:pt idx="7">
                        <c:v>LAS PATRONAS</c:v>
                      </c:pt>
                      <c:pt idx="8">
                        <c:v>MAJUA TECUÁN</c:v>
                      </c:pt>
                      <c:pt idx="9">
                        <c:v>UNIVERSIDAD AUTONOMA BENITO JUAREZ DE OAXACA</c:v>
                      </c:pt>
                      <c:pt idx="10">
                        <c:v>UNIVERSIDAD AUTONOMA DE GUADALAJARA AC</c:v>
                      </c:pt>
                      <c:pt idx="11">
                        <c:v>UNIVERSIDAD AUTONOMA DE LA CIUDAD DE MEXICO</c:v>
                      </c:pt>
                      <c:pt idx="12">
                        <c:v>UNIVERSIDAD AUTONOMA DE MEXICO</c:v>
                      </c:pt>
                      <c:pt idx="13">
                        <c:v>UNIVERSIDAD AUTONOMA DE NAYARIT</c:v>
                      </c:pt>
                      <c:pt idx="14">
                        <c:v>UNIVERSIDAD AUTONOMA DE NUEVO LEON</c:v>
                      </c:pt>
                      <c:pt idx="15">
                        <c:v>UNIVERSIDAD AUTONOMA DE QUERETARO</c:v>
                      </c:pt>
                      <c:pt idx="16">
                        <c:v>UNIVERSIDAD AUTONOMA METROPOLITANA AZCAPOTZALCO</c:v>
                      </c:pt>
                      <c:pt idx="17">
                        <c:v>UNIVERSIDAD AUTONOMA METROPOLITANA IZTAPALAPA</c:v>
                      </c:pt>
                      <c:pt idx="18">
                        <c:v>UNIVERSIDAD AUTONOMA METROPOLITANA XOCHIMILCO</c:v>
                      </c:pt>
                      <c:pt idx="19">
                        <c:v>UNIVERSIDAD DE GUADALAJARA</c:v>
                      </c:pt>
                      <c:pt idx="20">
                        <c:v>UNIVERSIDAD DE GUERRERO INSTITUTO DE ESTUDIOS AVANZADOS IGNACIO ALTARMIRANO</c:v>
                      </c:pt>
                      <c:pt idx="21">
                        <c:v>UNIVERSIDAD DE LOS PUEBLOS DEL SUR. RAÍCES DE IDENTIDAD A.C.</c:v>
                      </c:pt>
                      <c:pt idx="22">
                        <c:v>UNIVERSIDAD NACIONAL AUTONOMA DE MEXICO</c:v>
                      </c:pt>
                      <c:pt idx="23">
                        <c:v>UNIVERSIDAD PEDAGOGICA NACIONAL</c:v>
                      </c:pt>
                      <c:pt idx="24">
                        <c:v>UNIVERSIDAD VERACRUZANA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'ADSCRIPCIÓN Y MIEMBROS'!$G$5:$G$29</c15:sqref>
                        </c15:formulaRef>
                      </c:ext>
                    </c:extLst>
                    <c:numCache>
                      <c:formatCode>0%</c:formatCode>
                      <c:ptCount val="25"/>
                      <c:pt idx="0">
                        <c:v>0.01</c:v>
                      </c:pt>
                      <c:pt idx="1">
                        <c:v>0.01</c:v>
                      </c:pt>
                      <c:pt idx="2">
                        <c:v>0.03</c:v>
                      </c:pt>
                      <c:pt idx="3">
                        <c:v>0.01</c:v>
                      </c:pt>
                      <c:pt idx="4">
                        <c:v>0.09</c:v>
                      </c:pt>
                      <c:pt idx="5">
                        <c:v>0.03</c:v>
                      </c:pt>
                      <c:pt idx="6">
                        <c:v>0.01</c:v>
                      </c:pt>
                      <c:pt idx="7">
                        <c:v>0.02</c:v>
                      </c:pt>
                      <c:pt idx="8">
                        <c:v>0.01</c:v>
                      </c:pt>
                      <c:pt idx="9">
                        <c:v>0.01</c:v>
                      </c:pt>
                      <c:pt idx="10">
                        <c:v>0.01</c:v>
                      </c:pt>
                      <c:pt idx="11">
                        <c:v>0.01</c:v>
                      </c:pt>
                      <c:pt idx="12">
                        <c:v>0.01</c:v>
                      </c:pt>
                      <c:pt idx="13">
                        <c:v>0.01</c:v>
                      </c:pt>
                      <c:pt idx="14">
                        <c:v>0.01</c:v>
                      </c:pt>
                      <c:pt idx="15">
                        <c:v>0.01</c:v>
                      </c:pt>
                      <c:pt idx="16">
                        <c:v>0.21</c:v>
                      </c:pt>
                      <c:pt idx="17">
                        <c:v>7.0000000000000007E-2</c:v>
                      </c:pt>
                      <c:pt idx="18">
                        <c:v>0.03</c:v>
                      </c:pt>
                      <c:pt idx="19">
                        <c:v>0.02</c:v>
                      </c:pt>
                      <c:pt idx="20">
                        <c:v>0.01</c:v>
                      </c:pt>
                      <c:pt idx="21">
                        <c:v>0.05</c:v>
                      </c:pt>
                      <c:pt idx="22">
                        <c:v>0.12</c:v>
                      </c:pt>
                      <c:pt idx="23">
                        <c:v>0.09</c:v>
                      </c:pt>
                      <c:pt idx="24">
                        <c:v>0.11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95-4439-B892-3CFEB18ECC49}"/>
                  </c:ext>
                </c:extLst>
              </c15:ser>
            </c15:filteredBarSeries>
          </c:ext>
        </c:extLst>
      </c:barChart>
      <c:catAx>
        <c:axId val="202169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1691504"/>
        <c:crosses val="autoZero"/>
        <c:auto val="1"/>
        <c:lblAlgn val="ctr"/>
        <c:lblOffset val="100"/>
        <c:noMultiLvlLbl val="0"/>
      </c:catAx>
      <c:valAx>
        <c:axId val="202169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169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12</xdr:row>
      <xdr:rowOff>22860</xdr:rowOff>
    </xdr:from>
    <xdr:to>
      <xdr:col>18</xdr:col>
      <xdr:colOff>45720</xdr:colOff>
      <xdr:row>46</xdr:row>
      <xdr:rowOff>106680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004C4F9-B0AF-4E13-A1AE-F6E2F5615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777240</xdr:colOff>
      <xdr:row>10</xdr:row>
      <xdr:rowOff>175260</xdr:rowOff>
    </xdr:from>
    <xdr:to>
      <xdr:col>16</xdr:col>
      <xdr:colOff>746760</xdr:colOff>
      <xdr:row>44</xdr:row>
      <xdr:rowOff>15240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17</xdr:row>
      <xdr:rowOff>11430</xdr:rowOff>
    </xdr:from>
    <xdr:to>
      <xdr:col>15</xdr:col>
      <xdr:colOff>769620</xdr:colOff>
      <xdr:row>44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72390</xdr:rowOff>
    </xdr:from>
    <xdr:to>
      <xdr:col>16</xdr:col>
      <xdr:colOff>739140</xdr:colOff>
      <xdr:row>39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3733800</xdr:colOff>
      <xdr:row>33</xdr:row>
      <xdr:rowOff>11430</xdr:rowOff>
    </xdr:from>
    <xdr:to>
      <xdr:col>17</xdr:col>
      <xdr:colOff>746760</xdr:colOff>
      <xdr:row>73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ie\Documents\Informe%20Conacyt\YO%20HICE%20Lista%20de%20miembros.%20Comisi&#243;n%20Afili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MBROS 2018"/>
      <sheetName val="TIPO DE MIEMBROS"/>
      <sheetName val="GRADO ACADÉMICO Y GENERO"/>
      <sheetName val="MIEMBROS Y DICIPLINAS"/>
      <sheetName val="ADSCRIPCIÓN Y TIPO DE MIEMBROS"/>
      <sheetName val="ENTIDAD FEDERATIVA Y MIEMBROS"/>
    </sheetNames>
    <sheetDataSet>
      <sheetData sheetId="0"/>
      <sheetData sheetId="1">
        <row r="4">
          <cell r="D4" t="str">
            <v xml:space="preserve">Frecuencia </v>
          </cell>
          <cell r="E4" t="str">
            <v xml:space="preserve">Porcentaje </v>
          </cell>
          <cell r="F4" t="str">
            <v>Mujeres</v>
          </cell>
          <cell r="G4" t="str">
            <v xml:space="preserve">Hombres </v>
          </cell>
        </row>
        <row r="5">
          <cell r="C5" t="str">
            <v>Miembro investigador/a</v>
          </cell>
          <cell r="D5">
            <v>61</v>
          </cell>
          <cell r="E5">
            <v>0.61</v>
          </cell>
          <cell r="F5">
            <v>20</v>
          </cell>
          <cell r="G5">
            <v>41</v>
          </cell>
        </row>
        <row r="6">
          <cell r="C6" t="str">
            <v>Miembro estudiante</v>
          </cell>
          <cell r="D6">
            <v>31</v>
          </cell>
          <cell r="E6">
            <v>0.31</v>
          </cell>
          <cell r="F6">
            <v>14</v>
          </cell>
          <cell r="G6">
            <v>17</v>
          </cell>
        </row>
        <row r="7">
          <cell r="C7" t="str">
            <v>Miembro no estudiante</v>
          </cell>
          <cell r="D7">
            <v>8</v>
          </cell>
          <cell r="E7">
            <v>0.08</v>
          </cell>
          <cell r="F7">
            <v>2</v>
          </cell>
          <cell r="G7">
            <v>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abSelected="1" workbookViewId="0">
      <pane ySplit="1" topLeftCell="A65" activePane="bottomLeft" state="frozen"/>
      <selection pane="bottomLeft" activeCell="I8" sqref="I8"/>
    </sheetView>
  </sheetViews>
  <sheetFormatPr baseColWidth="10" defaultRowHeight="15" x14ac:dyDescent="0.25"/>
  <sheetData>
    <row r="1" spans="1:19" s="6" customFormat="1" ht="76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471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/>
    </row>
    <row r="2" spans="1:19" x14ac:dyDescent="0.25">
      <c r="A2" s="1">
        <v>281417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>
        <v>2288124719</v>
      </c>
      <c r="Q2" s="1" t="s">
        <v>31</v>
      </c>
      <c r="R2" s="1" t="s">
        <v>32</v>
      </c>
      <c r="S2" s="1"/>
    </row>
    <row r="3" spans="1:19" x14ac:dyDescent="0.25">
      <c r="A3" s="1"/>
      <c r="B3" s="1"/>
      <c r="C3" s="1" t="s">
        <v>19</v>
      </c>
      <c r="D3" s="1" t="s">
        <v>33</v>
      </c>
      <c r="E3" s="1" t="s">
        <v>34</v>
      </c>
      <c r="F3" s="1" t="s">
        <v>35</v>
      </c>
      <c r="G3" s="1" t="s">
        <v>23</v>
      </c>
      <c r="H3" s="1" t="s">
        <v>24</v>
      </c>
      <c r="I3" s="1" t="s">
        <v>25</v>
      </c>
      <c r="J3" s="1" t="s">
        <v>492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31</v>
      </c>
      <c r="P3" s="1">
        <v>4499945150</v>
      </c>
      <c r="Q3" s="1" t="s">
        <v>41</v>
      </c>
      <c r="R3" s="1" t="s">
        <v>42</v>
      </c>
      <c r="S3" s="1"/>
    </row>
    <row r="4" spans="1:19" x14ac:dyDescent="0.25">
      <c r="A4" s="1"/>
      <c r="B4" s="1"/>
      <c r="C4" s="1" t="s">
        <v>19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24</v>
      </c>
      <c r="I4" s="1" t="s">
        <v>25</v>
      </c>
      <c r="J4" s="1" t="s">
        <v>26</v>
      </c>
      <c r="K4" s="1" t="s">
        <v>37</v>
      </c>
      <c r="L4" s="1" t="s">
        <v>47</v>
      </c>
      <c r="M4" s="1" t="s">
        <v>48</v>
      </c>
      <c r="N4" s="1" t="s">
        <v>49</v>
      </c>
      <c r="O4" s="1">
        <v>55751399</v>
      </c>
      <c r="P4" s="1">
        <v>5548845883</v>
      </c>
      <c r="Q4" s="1" t="s">
        <v>50</v>
      </c>
      <c r="R4" s="1" t="s">
        <v>50</v>
      </c>
      <c r="S4" s="1"/>
    </row>
    <row r="5" spans="1:19" x14ac:dyDescent="0.25">
      <c r="A5" s="1"/>
      <c r="B5" s="1"/>
      <c r="C5" s="1" t="s">
        <v>19</v>
      </c>
      <c r="D5" s="1" t="s">
        <v>51</v>
      </c>
      <c r="E5" s="1" t="s">
        <v>52</v>
      </c>
      <c r="F5" s="1" t="s">
        <v>53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54</v>
      </c>
      <c r="L5" s="1" t="s">
        <v>55</v>
      </c>
      <c r="M5" s="1" t="s">
        <v>56</v>
      </c>
      <c r="N5" s="1" t="s">
        <v>57</v>
      </c>
      <c r="O5" s="1" t="s">
        <v>58</v>
      </c>
      <c r="P5" s="1" t="s">
        <v>31</v>
      </c>
      <c r="Q5" s="1" t="s">
        <v>31</v>
      </c>
      <c r="R5" s="1" t="s">
        <v>59</v>
      </c>
      <c r="S5" s="1"/>
    </row>
    <row r="6" spans="1:19" x14ac:dyDescent="0.25">
      <c r="A6" s="1"/>
      <c r="B6" s="1"/>
      <c r="C6" s="1" t="s">
        <v>19</v>
      </c>
      <c r="D6" s="1" t="s">
        <v>60</v>
      </c>
      <c r="E6" s="1" t="s">
        <v>61</v>
      </c>
      <c r="F6" s="1" t="s">
        <v>62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37</v>
      </c>
      <c r="L6" s="1" t="s">
        <v>63</v>
      </c>
      <c r="M6" s="1" t="s">
        <v>64</v>
      </c>
      <c r="N6" s="1" t="s">
        <v>65</v>
      </c>
      <c r="O6" s="1" t="s">
        <v>31</v>
      </c>
      <c r="P6" s="1">
        <v>3338193327</v>
      </c>
      <c r="Q6" s="1" t="s">
        <v>31</v>
      </c>
      <c r="R6" s="1" t="s">
        <v>66</v>
      </c>
      <c r="S6" s="1"/>
    </row>
    <row r="7" spans="1:19" x14ac:dyDescent="0.25">
      <c r="A7" s="1"/>
      <c r="B7" s="1"/>
      <c r="C7" s="1" t="s">
        <v>19</v>
      </c>
      <c r="D7" s="1" t="s">
        <v>67</v>
      </c>
      <c r="E7" s="1" t="s">
        <v>68</v>
      </c>
      <c r="F7" s="1" t="s">
        <v>69</v>
      </c>
      <c r="G7" s="1" t="s">
        <v>23</v>
      </c>
      <c r="H7" s="1" t="s">
        <v>24</v>
      </c>
      <c r="I7" s="1" t="s">
        <v>25</v>
      </c>
      <c r="J7" s="1" t="s">
        <v>70</v>
      </c>
      <c r="K7" s="1" t="s">
        <v>37</v>
      </c>
      <c r="L7" s="1" t="s">
        <v>71</v>
      </c>
      <c r="M7" s="1" t="s">
        <v>72</v>
      </c>
      <c r="N7" s="1" t="s">
        <v>49</v>
      </c>
      <c r="O7" s="1" t="s">
        <v>31</v>
      </c>
      <c r="P7" s="1">
        <v>5551031707</v>
      </c>
      <c r="Q7" s="1" t="s">
        <v>73</v>
      </c>
      <c r="R7" s="1" t="s">
        <v>74</v>
      </c>
      <c r="S7" s="1"/>
    </row>
    <row r="8" spans="1:19" x14ac:dyDescent="0.25">
      <c r="A8" s="1"/>
      <c r="B8" s="1"/>
      <c r="C8" s="1" t="s">
        <v>19</v>
      </c>
      <c r="D8" s="1" t="s">
        <v>75</v>
      </c>
      <c r="E8" s="1" t="s">
        <v>76</v>
      </c>
      <c r="F8" s="1" t="s">
        <v>77</v>
      </c>
      <c r="G8" s="1" t="s">
        <v>46</v>
      </c>
      <c r="H8" s="1" t="s">
        <v>24</v>
      </c>
      <c r="I8" s="1" t="s">
        <v>25</v>
      </c>
      <c r="J8" s="1" t="s">
        <v>26</v>
      </c>
      <c r="K8" s="1" t="s">
        <v>37</v>
      </c>
      <c r="L8" s="1" t="s">
        <v>78</v>
      </c>
      <c r="M8" s="1" t="s">
        <v>79</v>
      </c>
      <c r="N8" s="1" t="s">
        <v>49</v>
      </c>
      <c r="O8" s="1">
        <v>5553741668</v>
      </c>
      <c r="P8" s="1">
        <v>5554121263</v>
      </c>
      <c r="Q8" s="1" t="s">
        <v>80</v>
      </c>
      <c r="R8" s="1" t="s">
        <v>81</v>
      </c>
      <c r="S8" s="1"/>
    </row>
    <row r="9" spans="1:19" x14ac:dyDescent="0.25">
      <c r="A9" s="1"/>
      <c r="B9" s="1"/>
      <c r="C9" s="1" t="s">
        <v>19</v>
      </c>
      <c r="D9" s="1" t="s">
        <v>82</v>
      </c>
      <c r="E9" s="1"/>
      <c r="F9" s="1" t="s">
        <v>83</v>
      </c>
      <c r="G9" s="1" t="s">
        <v>46</v>
      </c>
      <c r="H9" s="1" t="s">
        <v>24</v>
      </c>
      <c r="I9" s="1" t="s">
        <v>25</v>
      </c>
      <c r="J9" s="1" t="s">
        <v>26</v>
      </c>
      <c r="K9" s="1" t="s">
        <v>84</v>
      </c>
      <c r="L9" s="1" t="s">
        <v>47</v>
      </c>
      <c r="M9" s="1" t="s">
        <v>48</v>
      </c>
      <c r="N9" s="1" t="s">
        <v>49</v>
      </c>
      <c r="O9" s="1">
        <v>5556461154</v>
      </c>
      <c r="P9" s="1">
        <v>5513393226</v>
      </c>
      <c r="Q9" s="1" t="s">
        <v>85</v>
      </c>
      <c r="R9" s="1" t="s">
        <v>86</v>
      </c>
      <c r="S9" s="1"/>
    </row>
    <row r="10" spans="1:19" x14ac:dyDescent="0.25">
      <c r="A10" s="1"/>
      <c r="B10" s="1"/>
      <c r="C10" s="1" t="s">
        <v>19</v>
      </c>
      <c r="D10" s="1" t="s">
        <v>87</v>
      </c>
      <c r="E10" s="1" t="s">
        <v>88</v>
      </c>
      <c r="F10" s="1" t="s">
        <v>69</v>
      </c>
      <c r="G10" s="1" t="s">
        <v>23</v>
      </c>
      <c r="H10" s="1" t="s">
        <v>24</v>
      </c>
      <c r="I10" s="1" t="s">
        <v>25</v>
      </c>
      <c r="J10" s="1" t="s">
        <v>493</v>
      </c>
      <c r="K10" s="1" t="s">
        <v>37</v>
      </c>
      <c r="L10" s="1" t="s">
        <v>90</v>
      </c>
      <c r="M10" s="1" t="s">
        <v>91</v>
      </c>
      <c r="N10" s="1" t="s">
        <v>49</v>
      </c>
      <c r="O10" s="1">
        <v>5556227400</v>
      </c>
      <c r="P10" s="1" t="s">
        <v>31</v>
      </c>
      <c r="Q10" s="1" t="s">
        <v>92</v>
      </c>
      <c r="R10" s="1" t="s">
        <v>31</v>
      </c>
      <c r="S10" s="1"/>
    </row>
    <row r="11" spans="1:19" x14ac:dyDescent="0.25">
      <c r="A11" s="1"/>
      <c r="B11" s="1"/>
      <c r="C11" s="1" t="s">
        <v>19</v>
      </c>
      <c r="D11" s="1" t="s">
        <v>93</v>
      </c>
      <c r="E11" s="1"/>
      <c r="F11" s="1" t="s">
        <v>94</v>
      </c>
      <c r="G11" s="1" t="s">
        <v>23</v>
      </c>
      <c r="H11" s="1" t="s">
        <v>24</v>
      </c>
      <c r="I11" s="1" t="s">
        <v>25</v>
      </c>
      <c r="J11" s="1" t="s">
        <v>70</v>
      </c>
      <c r="K11" s="1" t="s">
        <v>84</v>
      </c>
      <c r="L11" s="1" t="s">
        <v>90</v>
      </c>
      <c r="M11" s="1" t="s">
        <v>95</v>
      </c>
      <c r="N11" s="1" t="s">
        <v>49</v>
      </c>
      <c r="O11" s="1" t="s">
        <v>31</v>
      </c>
      <c r="P11" s="1" t="s">
        <v>31</v>
      </c>
      <c r="Q11" s="1" t="s">
        <v>96</v>
      </c>
      <c r="R11" s="1" t="s">
        <v>31</v>
      </c>
      <c r="S11" s="1"/>
    </row>
    <row r="12" spans="1:19" x14ac:dyDescent="0.25">
      <c r="A12" s="1"/>
      <c r="B12" s="1"/>
      <c r="C12" s="1" t="s">
        <v>19</v>
      </c>
      <c r="D12" s="1" t="s">
        <v>20</v>
      </c>
      <c r="E12" s="1" t="s">
        <v>97</v>
      </c>
      <c r="F12" s="1" t="s">
        <v>98</v>
      </c>
      <c r="G12" s="1" t="s">
        <v>23</v>
      </c>
      <c r="H12" s="1" t="s">
        <v>24</v>
      </c>
      <c r="I12" s="1" t="s">
        <v>25</v>
      </c>
      <c r="J12" s="1" t="s">
        <v>99</v>
      </c>
      <c r="K12" s="1" t="s">
        <v>27</v>
      </c>
      <c r="L12" s="1" t="s">
        <v>90</v>
      </c>
      <c r="M12" s="1"/>
      <c r="N12" s="1" t="s">
        <v>49</v>
      </c>
      <c r="O12" s="1">
        <v>56227400</v>
      </c>
      <c r="P12" s="1">
        <v>56227597</v>
      </c>
      <c r="Q12" s="1" t="s">
        <v>100</v>
      </c>
      <c r="R12" s="1" t="s">
        <v>101</v>
      </c>
      <c r="S12" s="1"/>
    </row>
    <row r="13" spans="1:19" x14ac:dyDescent="0.25">
      <c r="A13" s="1"/>
      <c r="B13" s="1"/>
      <c r="C13" s="1" t="s">
        <v>19</v>
      </c>
      <c r="D13" s="1" t="s">
        <v>102</v>
      </c>
      <c r="E13" s="1" t="s">
        <v>103</v>
      </c>
      <c r="F13" s="1" t="s">
        <v>104</v>
      </c>
      <c r="G13" s="1" t="s">
        <v>23</v>
      </c>
      <c r="H13" s="1" t="s">
        <v>24</v>
      </c>
      <c r="I13" s="1" t="s">
        <v>25</v>
      </c>
      <c r="J13" s="1" t="s">
        <v>70</v>
      </c>
      <c r="K13" s="1" t="s">
        <v>37</v>
      </c>
      <c r="L13" s="1" t="s">
        <v>47</v>
      </c>
      <c r="M13" s="1" t="s">
        <v>48</v>
      </c>
      <c r="N13" s="1" t="s">
        <v>49</v>
      </c>
      <c r="O13" s="1" t="s">
        <v>105</v>
      </c>
      <c r="P13" s="1" t="s">
        <v>31</v>
      </c>
      <c r="Q13" s="1" t="s">
        <v>106</v>
      </c>
      <c r="R13" s="1" t="s">
        <v>31</v>
      </c>
      <c r="S13" s="1"/>
    </row>
    <row r="14" spans="1:19" x14ac:dyDescent="0.25">
      <c r="A14" s="1"/>
      <c r="B14" s="1"/>
      <c r="C14" s="1" t="s">
        <v>19</v>
      </c>
      <c r="D14" s="1" t="s">
        <v>107</v>
      </c>
      <c r="E14" s="1" t="s">
        <v>108</v>
      </c>
      <c r="F14" s="1" t="s">
        <v>109</v>
      </c>
      <c r="G14" s="1" t="s">
        <v>23</v>
      </c>
      <c r="H14" s="1" t="s">
        <v>24</v>
      </c>
      <c r="I14" s="1" t="s">
        <v>25</v>
      </c>
      <c r="J14" s="1" t="s">
        <v>99</v>
      </c>
      <c r="K14" s="1" t="s">
        <v>37</v>
      </c>
      <c r="L14" s="1" t="s">
        <v>110</v>
      </c>
      <c r="M14" s="1" t="s">
        <v>111</v>
      </c>
      <c r="N14" s="1" t="s">
        <v>49</v>
      </c>
      <c r="O14" s="1" t="s">
        <v>112</v>
      </c>
      <c r="P14" s="1" t="s">
        <v>31</v>
      </c>
      <c r="Q14" s="1" t="s">
        <v>113</v>
      </c>
      <c r="R14" s="1" t="s">
        <v>31</v>
      </c>
      <c r="S14" s="1"/>
    </row>
    <row r="15" spans="1:19" x14ac:dyDescent="0.25">
      <c r="A15" s="1"/>
      <c r="B15" s="1"/>
      <c r="C15" s="1" t="s">
        <v>19</v>
      </c>
      <c r="D15" s="1" t="s">
        <v>114</v>
      </c>
      <c r="E15" s="1" t="s">
        <v>115</v>
      </c>
      <c r="F15" s="1" t="s">
        <v>116</v>
      </c>
      <c r="G15" s="1" t="s">
        <v>23</v>
      </c>
      <c r="H15" s="1" t="s">
        <v>24</v>
      </c>
      <c r="I15" s="1" t="s">
        <v>117</v>
      </c>
      <c r="J15" s="1" t="s">
        <v>9</v>
      </c>
      <c r="K15" s="1" t="s">
        <v>37</v>
      </c>
      <c r="L15" s="1" t="s">
        <v>118</v>
      </c>
      <c r="M15" s="1"/>
      <c r="N15" s="1" t="s">
        <v>119</v>
      </c>
      <c r="O15" s="1">
        <v>18183294237</v>
      </c>
      <c r="P15" s="1">
        <v>8182049833</v>
      </c>
      <c r="Q15" s="1" t="s">
        <v>120</v>
      </c>
      <c r="R15" s="1" t="s">
        <v>121</v>
      </c>
      <c r="S15" s="1"/>
    </row>
    <row r="16" spans="1:19" x14ac:dyDescent="0.25">
      <c r="A16" s="1"/>
      <c r="B16" s="1"/>
      <c r="C16" s="1" t="s">
        <v>19</v>
      </c>
      <c r="D16" s="1" t="s">
        <v>122</v>
      </c>
      <c r="E16" s="1" t="s">
        <v>123</v>
      </c>
      <c r="F16" s="1" t="s">
        <v>124</v>
      </c>
      <c r="G16" s="1" t="s">
        <v>46</v>
      </c>
      <c r="H16" s="1" t="s">
        <v>24</v>
      </c>
      <c r="I16" s="1" t="s">
        <v>117</v>
      </c>
      <c r="J16" s="1" t="s">
        <v>9</v>
      </c>
      <c r="K16" s="1" t="s">
        <v>125</v>
      </c>
      <c r="L16" s="1" t="s">
        <v>90</v>
      </c>
      <c r="M16" s="1" t="s">
        <v>126</v>
      </c>
      <c r="N16" s="1" t="s">
        <v>49</v>
      </c>
      <c r="O16" s="1" t="s">
        <v>127</v>
      </c>
      <c r="P16" s="1" t="s">
        <v>31</v>
      </c>
      <c r="Q16" s="1" t="s">
        <v>128</v>
      </c>
      <c r="R16" s="1" t="s">
        <v>31</v>
      </c>
      <c r="S16" s="1"/>
    </row>
    <row r="17" spans="1:19" x14ac:dyDescent="0.25">
      <c r="A17" s="1"/>
      <c r="B17" s="1"/>
      <c r="C17" s="1" t="s">
        <v>19</v>
      </c>
      <c r="D17" s="1" t="s">
        <v>129</v>
      </c>
      <c r="E17" s="1" t="s">
        <v>130</v>
      </c>
      <c r="F17" s="1" t="s">
        <v>131</v>
      </c>
      <c r="G17" s="1" t="s">
        <v>23</v>
      </c>
      <c r="H17" s="1" t="s">
        <v>24</v>
      </c>
      <c r="I17" s="1" t="s">
        <v>117</v>
      </c>
      <c r="J17" s="1" t="s">
        <v>9</v>
      </c>
      <c r="K17" s="1" t="s">
        <v>132</v>
      </c>
      <c r="L17" s="1" t="s">
        <v>133</v>
      </c>
      <c r="M17" s="1" t="s">
        <v>134</v>
      </c>
      <c r="N17" s="1" t="s">
        <v>49</v>
      </c>
      <c r="O17" s="1" t="s">
        <v>135</v>
      </c>
      <c r="P17" s="1" t="s">
        <v>31</v>
      </c>
      <c r="Q17" s="1" t="s">
        <v>31</v>
      </c>
      <c r="R17" s="1" t="s">
        <v>136</v>
      </c>
      <c r="S17" s="1"/>
    </row>
    <row r="18" spans="1:19" x14ac:dyDescent="0.25">
      <c r="A18" s="1"/>
      <c r="B18" s="1"/>
      <c r="C18" s="1" t="s">
        <v>19</v>
      </c>
      <c r="D18" s="1" t="s">
        <v>137</v>
      </c>
      <c r="E18" s="1" t="s">
        <v>103</v>
      </c>
      <c r="F18" s="1" t="s">
        <v>138</v>
      </c>
      <c r="G18" s="1" t="s">
        <v>23</v>
      </c>
      <c r="H18" s="1" t="s">
        <v>24</v>
      </c>
      <c r="I18" s="1" t="s">
        <v>25</v>
      </c>
      <c r="J18" s="1" t="s">
        <v>26</v>
      </c>
      <c r="K18" s="1" t="s">
        <v>37</v>
      </c>
      <c r="L18" s="1" t="s">
        <v>139</v>
      </c>
      <c r="M18" s="1" t="s">
        <v>140</v>
      </c>
      <c r="N18" s="1" t="s">
        <v>141</v>
      </c>
      <c r="O18" s="1" t="s">
        <v>142</v>
      </c>
      <c r="P18" s="1" t="s">
        <v>31</v>
      </c>
      <c r="Q18" s="1" t="s">
        <v>31</v>
      </c>
      <c r="R18" s="1" t="s">
        <v>143</v>
      </c>
      <c r="S18" s="1"/>
    </row>
    <row r="19" spans="1:19" x14ac:dyDescent="0.25">
      <c r="A19" s="1"/>
      <c r="B19" s="1"/>
      <c r="C19" s="1" t="s">
        <v>19</v>
      </c>
      <c r="D19" s="1" t="s">
        <v>144</v>
      </c>
      <c r="E19" s="1" t="s">
        <v>145</v>
      </c>
      <c r="F19" s="1" t="s">
        <v>62</v>
      </c>
      <c r="G19" s="1" t="s">
        <v>23</v>
      </c>
      <c r="H19" s="1" t="s">
        <v>24</v>
      </c>
      <c r="I19" s="1" t="s">
        <v>25</v>
      </c>
      <c r="J19" s="1" t="s">
        <v>70</v>
      </c>
      <c r="K19" s="1" t="s">
        <v>37</v>
      </c>
      <c r="L19" s="1" t="s">
        <v>90</v>
      </c>
      <c r="M19" s="1" t="s">
        <v>146</v>
      </c>
      <c r="N19" s="1" t="s">
        <v>49</v>
      </c>
      <c r="O19" s="1" t="s">
        <v>31</v>
      </c>
      <c r="P19" s="1">
        <v>5521091863</v>
      </c>
      <c r="Q19" s="1" t="s">
        <v>147</v>
      </c>
      <c r="R19" s="1" t="s">
        <v>148</v>
      </c>
      <c r="S19" s="1"/>
    </row>
    <row r="20" spans="1:19" x14ac:dyDescent="0.25">
      <c r="A20" s="1"/>
      <c r="B20" s="1"/>
      <c r="C20" s="1" t="s">
        <v>19</v>
      </c>
      <c r="D20" s="1" t="s">
        <v>149</v>
      </c>
      <c r="E20" s="1"/>
      <c r="F20" s="1" t="s">
        <v>150</v>
      </c>
      <c r="G20" s="1" t="s">
        <v>46</v>
      </c>
      <c r="H20" s="1" t="s">
        <v>24</v>
      </c>
      <c r="I20" s="1" t="s">
        <v>117</v>
      </c>
      <c r="J20" s="1" t="s">
        <v>9</v>
      </c>
      <c r="K20" s="1" t="s">
        <v>37</v>
      </c>
      <c r="L20" s="1" t="s">
        <v>151</v>
      </c>
      <c r="M20" s="1" t="s">
        <v>152</v>
      </c>
      <c r="N20" s="1" t="s">
        <v>49</v>
      </c>
      <c r="O20" s="1" t="s">
        <v>31</v>
      </c>
      <c r="P20" s="1" t="s">
        <v>31</v>
      </c>
      <c r="Q20" s="1" t="s">
        <v>31</v>
      </c>
      <c r="R20" s="1" t="s">
        <v>153</v>
      </c>
      <c r="S20" s="1"/>
    </row>
    <row r="21" spans="1:19" x14ac:dyDescent="0.25">
      <c r="A21" s="1"/>
      <c r="B21" s="1"/>
      <c r="C21" s="1" t="s">
        <v>19</v>
      </c>
      <c r="D21" s="1" t="s">
        <v>154</v>
      </c>
      <c r="E21" s="1" t="s">
        <v>155</v>
      </c>
      <c r="F21" s="1" t="s">
        <v>156</v>
      </c>
      <c r="G21" s="1" t="s">
        <v>23</v>
      </c>
      <c r="H21" s="1" t="s">
        <v>157</v>
      </c>
      <c r="I21" s="1" t="s">
        <v>117</v>
      </c>
      <c r="J21" s="1" t="s">
        <v>9</v>
      </c>
      <c r="K21" s="1" t="s">
        <v>158</v>
      </c>
      <c r="L21" s="1" t="s">
        <v>90</v>
      </c>
      <c r="M21" s="1"/>
      <c r="N21" s="1" t="s">
        <v>49</v>
      </c>
      <c r="O21" s="1" t="s">
        <v>31</v>
      </c>
      <c r="P21" s="1" t="s">
        <v>31</v>
      </c>
      <c r="Q21" s="1" t="s">
        <v>31</v>
      </c>
      <c r="R21" s="1" t="s">
        <v>159</v>
      </c>
      <c r="S21" s="1"/>
    </row>
    <row r="22" spans="1:19" x14ac:dyDescent="0.25">
      <c r="A22" s="1"/>
      <c r="B22" s="1"/>
      <c r="C22" s="1" t="s">
        <v>19</v>
      </c>
      <c r="D22" s="1" t="s">
        <v>160</v>
      </c>
      <c r="E22" s="1" t="s">
        <v>21</v>
      </c>
      <c r="F22" s="1" t="s">
        <v>161</v>
      </c>
      <c r="G22" s="1" t="s">
        <v>46</v>
      </c>
      <c r="H22" s="1" t="s">
        <v>24</v>
      </c>
      <c r="I22" s="1" t="s">
        <v>117</v>
      </c>
      <c r="J22" s="1" t="s">
        <v>9</v>
      </c>
      <c r="K22" s="1" t="s">
        <v>37</v>
      </c>
      <c r="L22" s="1" t="s">
        <v>71</v>
      </c>
      <c r="M22" s="1" t="s">
        <v>72</v>
      </c>
      <c r="N22" s="1" t="s">
        <v>49</v>
      </c>
      <c r="O22" s="1" t="s">
        <v>31</v>
      </c>
      <c r="P22" s="1" t="s">
        <v>31</v>
      </c>
      <c r="Q22" s="1" t="s">
        <v>31</v>
      </c>
      <c r="R22" s="1" t="s">
        <v>162</v>
      </c>
      <c r="S22" s="1"/>
    </row>
    <row r="23" spans="1:19" x14ac:dyDescent="0.25">
      <c r="A23" s="1"/>
      <c r="B23" s="1"/>
      <c r="C23" s="1" t="s">
        <v>19</v>
      </c>
      <c r="D23" s="1" t="s">
        <v>163</v>
      </c>
      <c r="E23" s="1"/>
      <c r="F23" s="1" t="s">
        <v>164</v>
      </c>
      <c r="G23" s="1" t="s">
        <v>23</v>
      </c>
      <c r="H23" s="1" t="s">
        <v>24</v>
      </c>
      <c r="I23" s="1" t="s">
        <v>117</v>
      </c>
      <c r="J23" s="1" t="s">
        <v>9</v>
      </c>
      <c r="K23" s="1" t="s">
        <v>84</v>
      </c>
      <c r="L23" s="1" t="s">
        <v>90</v>
      </c>
      <c r="M23" s="1" t="s">
        <v>111</v>
      </c>
      <c r="N23" s="1" t="s">
        <v>49</v>
      </c>
      <c r="O23" s="1">
        <v>5544824907</v>
      </c>
      <c r="P23" s="1" t="s">
        <v>31</v>
      </c>
      <c r="Q23" s="1" t="s">
        <v>31</v>
      </c>
      <c r="R23" s="1" t="s">
        <v>165</v>
      </c>
      <c r="S23" s="1"/>
    </row>
    <row r="24" spans="1:19" x14ac:dyDescent="0.25">
      <c r="A24" s="1"/>
      <c r="B24" s="1"/>
      <c r="C24" s="1" t="s">
        <v>19</v>
      </c>
      <c r="D24" s="1" t="s">
        <v>166</v>
      </c>
      <c r="E24" s="1" t="s">
        <v>167</v>
      </c>
      <c r="F24" s="1" t="s">
        <v>168</v>
      </c>
      <c r="G24" s="1" t="s">
        <v>23</v>
      </c>
      <c r="H24" s="1" t="s">
        <v>157</v>
      </c>
      <c r="I24" s="1" t="s">
        <v>117</v>
      </c>
      <c r="J24" s="1" t="s">
        <v>9</v>
      </c>
      <c r="K24" s="1" t="s">
        <v>37</v>
      </c>
      <c r="L24" s="1" t="s">
        <v>90</v>
      </c>
      <c r="M24" s="1" t="s">
        <v>169</v>
      </c>
      <c r="N24" s="1" t="s">
        <v>49</v>
      </c>
      <c r="O24" s="1" t="s">
        <v>31</v>
      </c>
      <c r="P24" s="1" t="s">
        <v>31</v>
      </c>
      <c r="Q24" s="1" t="s">
        <v>31</v>
      </c>
      <c r="R24" s="1" t="s">
        <v>170</v>
      </c>
      <c r="S24" s="1"/>
    </row>
    <row r="25" spans="1:19" x14ac:dyDescent="0.25">
      <c r="A25" s="1"/>
      <c r="B25" s="1"/>
      <c r="C25" s="1" t="s">
        <v>19</v>
      </c>
      <c r="D25" s="1" t="s">
        <v>82</v>
      </c>
      <c r="E25" s="1"/>
      <c r="F25" s="1" t="s">
        <v>83</v>
      </c>
      <c r="G25" s="1" t="s">
        <v>46</v>
      </c>
      <c r="H25" s="1" t="s">
        <v>24</v>
      </c>
      <c r="I25" s="1" t="s">
        <v>25</v>
      </c>
      <c r="J25" s="1" t="s">
        <v>26</v>
      </c>
      <c r="K25" s="1" t="s">
        <v>171</v>
      </c>
      <c r="L25" s="1" t="s">
        <v>47</v>
      </c>
      <c r="M25" s="1" t="s">
        <v>48</v>
      </c>
      <c r="N25" s="1" t="s">
        <v>49</v>
      </c>
      <c r="O25" s="1">
        <v>5556461154</v>
      </c>
      <c r="P25" s="1">
        <v>5513393226</v>
      </c>
      <c r="Q25" s="1" t="s">
        <v>85</v>
      </c>
      <c r="R25" s="1" t="s">
        <v>86</v>
      </c>
      <c r="S25" s="1"/>
    </row>
    <row r="26" spans="1:19" x14ac:dyDescent="0.25">
      <c r="A26" s="1"/>
      <c r="B26" s="1"/>
      <c r="C26" s="1" t="s">
        <v>19</v>
      </c>
      <c r="D26" s="1" t="s">
        <v>172</v>
      </c>
      <c r="E26" s="1" t="s">
        <v>173</v>
      </c>
      <c r="F26" s="1" t="s">
        <v>104</v>
      </c>
      <c r="G26" s="1" t="s">
        <v>23</v>
      </c>
      <c r="H26" s="1" t="s">
        <v>24</v>
      </c>
      <c r="I26" s="1" t="s">
        <v>117</v>
      </c>
      <c r="J26" s="1" t="s">
        <v>9</v>
      </c>
      <c r="K26" s="1" t="s">
        <v>37</v>
      </c>
      <c r="L26" s="1" t="s">
        <v>71</v>
      </c>
      <c r="M26" s="1" t="s">
        <v>72</v>
      </c>
      <c r="N26" s="1" t="s">
        <v>49</v>
      </c>
      <c r="O26" s="1" t="s">
        <v>174</v>
      </c>
      <c r="P26" s="1">
        <v>5522986350</v>
      </c>
      <c r="Q26" s="1" t="s">
        <v>175</v>
      </c>
      <c r="R26" s="1" t="s">
        <v>176</v>
      </c>
      <c r="S26" s="1"/>
    </row>
    <row r="27" spans="1:19" x14ac:dyDescent="0.25">
      <c r="A27" s="1"/>
      <c r="B27" s="1"/>
      <c r="C27" s="1" t="s">
        <v>19</v>
      </c>
      <c r="D27" s="1" t="s">
        <v>172</v>
      </c>
      <c r="E27" s="1" t="s">
        <v>177</v>
      </c>
      <c r="F27" s="1" t="s">
        <v>178</v>
      </c>
      <c r="G27" s="1" t="s">
        <v>46</v>
      </c>
      <c r="H27" s="1" t="s">
        <v>24</v>
      </c>
      <c r="I27" s="1" t="s">
        <v>117</v>
      </c>
      <c r="J27" s="1" t="s">
        <v>9</v>
      </c>
      <c r="K27" s="1" t="s">
        <v>37</v>
      </c>
      <c r="L27" s="1" t="s">
        <v>71</v>
      </c>
      <c r="M27" s="1" t="s">
        <v>72</v>
      </c>
      <c r="N27" s="1" t="s">
        <v>49</v>
      </c>
      <c r="O27" s="1" t="s">
        <v>31</v>
      </c>
      <c r="P27" s="1" t="s">
        <v>31</v>
      </c>
      <c r="Q27" s="1" t="s">
        <v>31</v>
      </c>
      <c r="R27" s="1" t="s">
        <v>179</v>
      </c>
      <c r="S27" s="1"/>
    </row>
    <row r="28" spans="1:19" x14ac:dyDescent="0.25">
      <c r="A28" s="1"/>
      <c r="B28" s="1"/>
      <c r="C28" s="1" t="s">
        <v>19</v>
      </c>
      <c r="D28" s="1" t="s">
        <v>180</v>
      </c>
      <c r="E28" s="1"/>
      <c r="F28" s="1" t="s">
        <v>181</v>
      </c>
      <c r="G28" s="1" t="s">
        <v>23</v>
      </c>
      <c r="H28" s="1" t="s">
        <v>24</v>
      </c>
      <c r="I28" s="1" t="s">
        <v>25</v>
      </c>
      <c r="J28" s="1" t="s">
        <v>26</v>
      </c>
      <c r="K28" s="1" t="s">
        <v>37</v>
      </c>
      <c r="L28" s="1" t="s">
        <v>71</v>
      </c>
      <c r="M28" s="1" t="s">
        <v>72</v>
      </c>
      <c r="N28" s="1" t="s">
        <v>49</v>
      </c>
      <c r="O28" s="1" t="s">
        <v>31</v>
      </c>
      <c r="P28" s="1" t="s">
        <v>31</v>
      </c>
      <c r="Q28" s="1" t="s">
        <v>182</v>
      </c>
      <c r="R28" s="1" t="s">
        <v>31</v>
      </c>
      <c r="S28" s="1"/>
    </row>
    <row r="29" spans="1:19" x14ac:dyDescent="0.25">
      <c r="A29" s="1"/>
      <c r="B29" s="1"/>
      <c r="C29" s="1" t="s">
        <v>19</v>
      </c>
      <c r="D29" s="1" t="s">
        <v>183</v>
      </c>
      <c r="E29" s="1"/>
      <c r="F29" s="1" t="s">
        <v>184</v>
      </c>
      <c r="G29" s="1" t="s">
        <v>23</v>
      </c>
      <c r="H29" s="1" t="s">
        <v>24</v>
      </c>
      <c r="I29" s="1" t="s">
        <v>25</v>
      </c>
      <c r="J29" s="1" t="s">
        <v>99</v>
      </c>
      <c r="K29" s="1" t="s">
        <v>37</v>
      </c>
      <c r="L29" s="1" t="s">
        <v>90</v>
      </c>
      <c r="M29" s="1" t="s">
        <v>185</v>
      </c>
      <c r="N29" s="1" t="s">
        <v>49</v>
      </c>
      <c r="O29" s="1" t="s">
        <v>31</v>
      </c>
      <c r="P29" s="1" t="s">
        <v>31</v>
      </c>
      <c r="Q29" s="1" t="s">
        <v>31</v>
      </c>
      <c r="R29" s="1" t="s">
        <v>186</v>
      </c>
      <c r="S29" s="1"/>
    </row>
    <row r="30" spans="1:19" x14ac:dyDescent="0.25">
      <c r="A30" s="1"/>
      <c r="B30" s="1"/>
      <c r="C30" s="1" t="s">
        <v>19</v>
      </c>
      <c r="D30" s="1" t="s">
        <v>187</v>
      </c>
      <c r="E30" s="1"/>
      <c r="F30" s="1" t="s">
        <v>188</v>
      </c>
      <c r="G30" s="1" t="s">
        <v>23</v>
      </c>
      <c r="H30" s="1" t="s">
        <v>157</v>
      </c>
      <c r="I30" s="1" t="s">
        <v>117</v>
      </c>
      <c r="J30" s="1" t="s">
        <v>9</v>
      </c>
      <c r="K30" s="1" t="s">
        <v>37</v>
      </c>
      <c r="L30" s="1" t="s">
        <v>110</v>
      </c>
      <c r="M30" s="1" t="s">
        <v>111</v>
      </c>
      <c r="N30" s="1" t="s">
        <v>49</v>
      </c>
      <c r="O30" s="1">
        <v>55484713</v>
      </c>
      <c r="P30" s="1">
        <v>5554549942</v>
      </c>
      <c r="Q30" s="1" t="s">
        <v>31</v>
      </c>
      <c r="R30" s="1" t="s">
        <v>189</v>
      </c>
      <c r="S30" s="1"/>
    </row>
    <row r="31" spans="1:19" x14ac:dyDescent="0.25">
      <c r="A31" s="1"/>
      <c r="B31" s="1"/>
      <c r="C31" s="1" t="s">
        <v>19</v>
      </c>
      <c r="D31" s="1" t="s">
        <v>190</v>
      </c>
      <c r="E31" s="1" t="s">
        <v>191</v>
      </c>
      <c r="F31" s="1" t="s">
        <v>192</v>
      </c>
      <c r="G31" s="1" t="s">
        <v>46</v>
      </c>
      <c r="H31" s="1" t="s">
        <v>24</v>
      </c>
      <c r="I31" s="1" t="s">
        <v>117</v>
      </c>
      <c r="J31" s="1" t="s">
        <v>9</v>
      </c>
      <c r="K31" s="1" t="s">
        <v>193</v>
      </c>
      <c r="L31" s="1" t="s">
        <v>71</v>
      </c>
      <c r="M31" s="1" t="s">
        <v>72</v>
      </c>
      <c r="N31" s="1" t="s">
        <v>49</v>
      </c>
      <c r="O31" s="1" t="s">
        <v>31</v>
      </c>
      <c r="P31" s="1" t="s">
        <v>31</v>
      </c>
      <c r="Q31" s="1" t="s">
        <v>31</v>
      </c>
      <c r="R31" s="1" t="s">
        <v>194</v>
      </c>
      <c r="S31" s="1"/>
    </row>
    <row r="32" spans="1:19" x14ac:dyDescent="0.25">
      <c r="A32" s="1"/>
      <c r="B32" s="1"/>
      <c r="C32" s="1" t="s">
        <v>19</v>
      </c>
      <c r="D32" s="1" t="s">
        <v>195</v>
      </c>
      <c r="E32" s="1" t="s">
        <v>52</v>
      </c>
      <c r="F32" s="1" t="s">
        <v>196</v>
      </c>
      <c r="G32" s="1" t="s">
        <v>23</v>
      </c>
      <c r="H32" s="1" t="s">
        <v>24</v>
      </c>
      <c r="I32" s="1" t="s">
        <v>117</v>
      </c>
      <c r="J32" s="1" t="s">
        <v>9</v>
      </c>
      <c r="K32" s="1" t="s">
        <v>197</v>
      </c>
      <c r="L32" s="1" t="s">
        <v>71</v>
      </c>
      <c r="M32" s="1" t="s">
        <v>72</v>
      </c>
      <c r="N32" s="1" t="s">
        <v>49</v>
      </c>
      <c r="O32" s="1" t="s">
        <v>31</v>
      </c>
      <c r="P32" s="1" t="s">
        <v>31</v>
      </c>
      <c r="Q32" s="1" t="s">
        <v>31</v>
      </c>
      <c r="R32" s="1" t="s">
        <v>198</v>
      </c>
      <c r="S32" s="1"/>
    </row>
    <row r="33" spans="1:19" x14ac:dyDescent="0.25">
      <c r="A33" s="1"/>
      <c r="B33" s="1"/>
      <c r="C33" s="1" t="s">
        <v>19</v>
      </c>
      <c r="D33" s="1" t="s">
        <v>199</v>
      </c>
      <c r="E33" s="1" t="s">
        <v>200</v>
      </c>
      <c r="F33" s="1" t="s">
        <v>201</v>
      </c>
      <c r="G33" s="1" t="s">
        <v>46</v>
      </c>
      <c r="H33" s="1" t="s">
        <v>24</v>
      </c>
      <c r="I33" s="1" t="s">
        <v>25</v>
      </c>
      <c r="J33" s="1" t="s">
        <v>26</v>
      </c>
      <c r="K33" s="1" t="s">
        <v>37</v>
      </c>
      <c r="L33" s="1" t="s">
        <v>71</v>
      </c>
      <c r="M33" s="1" t="s">
        <v>72</v>
      </c>
      <c r="N33" s="1" t="s">
        <v>49</v>
      </c>
      <c r="O33" s="1" t="s">
        <v>31</v>
      </c>
      <c r="P33" s="1" t="s">
        <v>31</v>
      </c>
      <c r="Q33" s="1" t="s">
        <v>31</v>
      </c>
      <c r="R33" s="1" t="s">
        <v>202</v>
      </c>
      <c r="S33" s="1"/>
    </row>
    <row r="34" spans="1:19" x14ac:dyDescent="0.25">
      <c r="A34" s="1"/>
      <c r="B34" s="1"/>
      <c r="C34" s="1" t="s">
        <v>19</v>
      </c>
      <c r="D34" s="1" t="s">
        <v>203</v>
      </c>
      <c r="E34" s="1" t="s">
        <v>204</v>
      </c>
      <c r="F34" s="1" t="s">
        <v>205</v>
      </c>
      <c r="G34" s="1" t="s">
        <v>23</v>
      </c>
      <c r="H34" s="1" t="s">
        <v>24</v>
      </c>
      <c r="I34" s="1" t="s">
        <v>25</v>
      </c>
      <c r="J34" s="1" t="s">
        <v>70</v>
      </c>
      <c r="K34" s="1" t="s">
        <v>27</v>
      </c>
      <c r="L34" s="1" t="s">
        <v>28</v>
      </c>
      <c r="M34" s="1" t="s">
        <v>29</v>
      </c>
      <c r="N34" s="1" t="s">
        <v>30</v>
      </c>
      <c r="O34" s="1">
        <v>2288124719</v>
      </c>
      <c r="P34" s="1">
        <v>2288240335</v>
      </c>
      <c r="Q34" s="1" t="s">
        <v>206</v>
      </c>
      <c r="R34" s="1" t="s">
        <v>31</v>
      </c>
      <c r="S34" s="1"/>
    </row>
    <row r="35" spans="1:19" x14ac:dyDescent="0.25">
      <c r="A35" s="1"/>
      <c r="B35" s="1"/>
      <c r="C35" s="1" t="s">
        <v>19</v>
      </c>
      <c r="D35" s="1" t="s">
        <v>207</v>
      </c>
      <c r="E35" s="1"/>
      <c r="F35" s="1" t="s">
        <v>208</v>
      </c>
      <c r="G35" s="1" t="s">
        <v>23</v>
      </c>
      <c r="H35" s="1" t="s">
        <v>24</v>
      </c>
      <c r="I35" s="1" t="s">
        <v>117</v>
      </c>
      <c r="J35" s="1" t="s">
        <v>9</v>
      </c>
      <c r="K35" s="1" t="s">
        <v>37</v>
      </c>
      <c r="L35" s="1" t="s">
        <v>110</v>
      </c>
      <c r="M35" s="1" t="s">
        <v>111</v>
      </c>
      <c r="N35" s="1" t="s">
        <v>49</v>
      </c>
      <c r="O35" s="1" t="s">
        <v>31</v>
      </c>
      <c r="P35" s="1" t="s">
        <v>209</v>
      </c>
      <c r="Q35" s="1" t="s">
        <v>210</v>
      </c>
      <c r="R35" s="1" t="s">
        <v>31</v>
      </c>
      <c r="S35" s="1"/>
    </row>
    <row r="36" spans="1:19" x14ac:dyDescent="0.25">
      <c r="A36" s="1"/>
      <c r="B36" s="1"/>
      <c r="C36" s="1" t="s">
        <v>19</v>
      </c>
      <c r="D36" s="1" t="s">
        <v>207</v>
      </c>
      <c r="E36" s="1" t="s">
        <v>211</v>
      </c>
      <c r="F36" s="1" t="s">
        <v>212</v>
      </c>
      <c r="G36" s="1" t="s">
        <v>23</v>
      </c>
      <c r="H36" s="1" t="s">
        <v>24</v>
      </c>
      <c r="I36" s="1" t="s">
        <v>117</v>
      </c>
      <c r="J36" s="1" t="s">
        <v>9</v>
      </c>
      <c r="K36" s="1" t="s">
        <v>37</v>
      </c>
      <c r="L36" s="1" t="s">
        <v>110</v>
      </c>
      <c r="M36" s="1" t="s">
        <v>111</v>
      </c>
      <c r="N36" s="1" t="s">
        <v>49</v>
      </c>
      <c r="O36" s="1" t="s">
        <v>31</v>
      </c>
      <c r="P36" s="1" t="s">
        <v>31</v>
      </c>
      <c r="Q36" s="1" t="s">
        <v>31</v>
      </c>
      <c r="R36" s="1" t="s">
        <v>213</v>
      </c>
      <c r="S36" s="1"/>
    </row>
    <row r="37" spans="1:19" x14ac:dyDescent="0.25">
      <c r="A37" s="1"/>
      <c r="B37" s="1"/>
      <c r="C37" s="1" t="s">
        <v>19</v>
      </c>
      <c r="D37" s="1" t="s">
        <v>214</v>
      </c>
      <c r="E37" s="1"/>
      <c r="F37" s="1" t="s">
        <v>215</v>
      </c>
      <c r="G37" s="1" t="s">
        <v>46</v>
      </c>
      <c r="H37" s="1" t="s">
        <v>24</v>
      </c>
      <c r="I37" s="1" t="s">
        <v>117</v>
      </c>
      <c r="J37" s="1" t="s">
        <v>26</v>
      </c>
      <c r="K37" s="1" t="s">
        <v>37</v>
      </c>
      <c r="L37" s="1" t="s">
        <v>90</v>
      </c>
      <c r="M37" s="1" t="s">
        <v>216</v>
      </c>
      <c r="N37" s="1" t="s">
        <v>49</v>
      </c>
      <c r="O37" s="1">
        <v>5544824759</v>
      </c>
      <c r="P37" s="1" t="s">
        <v>31</v>
      </c>
      <c r="Q37" s="1" t="s">
        <v>31</v>
      </c>
      <c r="R37" s="1" t="s">
        <v>217</v>
      </c>
      <c r="S37" s="1"/>
    </row>
    <row r="38" spans="1:19" x14ac:dyDescent="0.25">
      <c r="A38" s="1"/>
      <c r="B38" s="1"/>
      <c r="C38" s="1" t="s">
        <v>19</v>
      </c>
      <c r="D38" s="1" t="s">
        <v>218</v>
      </c>
      <c r="E38" s="1"/>
      <c r="F38" s="1" t="s">
        <v>219</v>
      </c>
      <c r="G38" s="1" t="s">
        <v>23</v>
      </c>
      <c r="H38" s="1" t="s">
        <v>24</v>
      </c>
      <c r="I38" s="1" t="s">
        <v>25</v>
      </c>
      <c r="J38" s="1" t="s">
        <v>26</v>
      </c>
      <c r="K38" s="1" t="s">
        <v>37</v>
      </c>
      <c r="L38" s="1" t="s">
        <v>71</v>
      </c>
      <c r="M38" s="1" t="s">
        <v>72</v>
      </c>
      <c r="N38" s="1" t="s">
        <v>49</v>
      </c>
      <c r="O38" s="1" t="s">
        <v>31</v>
      </c>
      <c r="P38" s="1" t="s">
        <v>31</v>
      </c>
      <c r="Q38" s="1" t="s">
        <v>220</v>
      </c>
      <c r="R38" s="1" t="s">
        <v>31</v>
      </c>
      <c r="S38" s="1"/>
    </row>
    <row r="39" spans="1:19" x14ac:dyDescent="0.25">
      <c r="A39" s="1"/>
      <c r="B39" s="1"/>
      <c r="C39" s="1" t="s">
        <v>19</v>
      </c>
      <c r="D39" s="1" t="s">
        <v>221</v>
      </c>
      <c r="E39" s="1" t="s">
        <v>222</v>
      </c>
      <c r="F39" s="1" t="s">
        <v>223</v>
      </c>
      <c r="G39" s="1" t="s">
        <v>23</v>
      </c>
      <c r="H39" s="1" t="s">
        <v>24</v>
      </c>
      <c r="I39" s="1" t="s">
        <v>117</v>
      </c>
      <c r="J39" s="1" t="s">
        <v>9</v>
      </c>
      <c r="K39" s="1" t="s">
        <v>37</v>
      </c>
      <c r="L39" s="1" t="s">
        <v>71</v>
      </c>
      <c r="M39" s="1" t="s">
        <v>72</v>
      </c>
      <c r="N39" s="1" t="s">
        <v>49</v>
      </c>
      <c r="O39" s="1" t="s">
        <v>224</v>
      </c>
      <c r="P39" s="1" t="s">
        <v>225</v>
      </c>
      <c r="Q39" s="1" t="s">
        <v>226</v>
      </c>
      <c r="R39" s="1" t="s">
        <v>227</v>
      </c>
      <c r="S39" s="1"/>
    </row>
    <row r="40" spans="1:19" x14ac:dyDescent="0.25">
      <c r="A40" s="1"/>
      <c r="B40" s="1"/>
      <c r="C40" s="1" t="s">
        <v>19</v>
      </c>
      <c r="D40" s="1" t="s">
        <v>228</v>
      </c>
      <c r="E40" s="1"/>
      <c r="F40" s="1" t="s">
        <v>229</v>
      </c>
      <c r="G40" s="1" t="s">
        <v>46</v>
      </c>
      <c r="H40" s="1" t="s">
        <v>24</v>
      </c>
      <c r="I40" s="1" t="s">
        <v>25</v>
      </c>
      <c r="J40" s="1" t="s">
        <v>99</v>
      </c>
      <c r="K40" s="1" t="s">
        <v>230</v>
      </c>
      <c r="L40" s="1" t="s">
        <v>63</v>
      </c>
      <c r="M40" s="1" t="s">
        <v>64</v>
      </c>
      <c r="N40" s="1" t="s">
        <v>65</v>
      </c>
      <c r="O40" s="1" t="s">
        <v>31</v>
      </c>
      <c r="P40" s="1" t="s">
        <v>31</v>
      </c>
      <c r="Q40" s="1" t="s">
        <v>231</v>
      </c>
      <c r="R40" s="1" t="s">
        <v>31</v>
      </c>
      <c r="S40" s="1"/>
    </row>
    <row r="41" spans="1:19" x14ac:dyDescent="0.25">
      <c r="A41" s="1"/>
      <c r="B41" s="1"/>
      <c r="C41" s="1" t="s">
        <v>19</v>
      </c>
      <c r="D41" s="1" t="s">
        <v>232</v>
      </c>
      <c r="E41" s="1" t="s">
        <v>233</v>
      </c>
      <c r="F41" s="1" t="s">
        <v>234</v>
      </c>
      <c r="G41" s="1" t="s">
        <v>23</v>
      </c>
      <c r="H41" s="1" t="s">
        <v>24</v>
      </c>
      <c r="I41" s="1" t="s">
        <v>25</v>
      </c>
      <c r="J41" s="1" t="s">
        <v>26</v>
      </c>
      <c r="K41" s="1" t="s">
        <v>235</v>
      </c>
      <c r="L41" s="1" t="s">
        <v>47</v>
      </c>
      <c r="M41" s="1" t="s">
        <v>48</v>
      </c>
      <c r="N41" s="1" t="s">
        <v>49</v>
      </c>
      <c r="O41" s="1" t="s">
        <v>31</v>
      </c>
      <c r="P41" s="1" t="s">
        <v>31</v>
      </c>
      <c r="Q41" s="1" t="s">
        <v>31</v>
      </c>
      <c r="R41" s="1" t="s">
        <v>236</v>
      </c>
      <c r="S41" s="1"/>
    </row>
    <row r="42" spans="1:19" x14ac:dyDescent="0.25">
      <c r="A42" s="1"/>
      <c r="B42" s="1"/>
      <c r="C42" s="1" t="s">
        <v>19</v>
      </c>
      <c r="D42" s="1" t="s">
        <v>237</v>
      </c>
      <c r="E42" s="1"/>
      <c r="F42" s="1" t="s">
        <v>238</v>
      </c>
      <c r="G42" s="1" t="s">
        <v>46</v>
      </c>
      <c r="H42" s="1" t="s">
        <v>24</v>
      </c>
      <c r="I42" s="1" t="s">
        <v>25</v>
      </c>
      <c r="J42" s="1" t="s">
        <v>26</v>
      </c>
      <c r="K42" s="1" t="s">
        <v>37</v>
      </c>
      <c r="L42" s="1" t="s">
        <v>71</v>
      </c>
      <c r="M42" s="1" t="s">
        <v>72</v>
      </c>
      <c r="N42" s="1" t="s">
        <v>49</v>
      </c>
      <c r="O42" s="1" t="s">
        <v>31</v>
      </c>
      <c r="P42" s="1" t="s">
        <v>31</v>
      </c>
      <c r="Q42" s="1" t="s">
        <v>31</v>
      </c>
      <c r="R42" s="1" t="s">
        <v>239</v>
      </c>
      <c r="S42" s="1"/>
    </row>
    <row r="43" spans="1:19" x14ac:dyDescent="0.25">
      <c r="A43" s="1"/>
      <c r="B43" s="1"/>
      <c r="C43" s="1" t="s">
        <v>19</v>
      </c>
      <c r="D43" s="1" t="s">
        <v>240</v>
      </c>
      <c r="E43" s="1"/>
      <c r="F43" s="1" t="s">
        <v>241</v>
      </c>
      <c r="G43" s="1" t="s">
        <v>46</v>
      </c>
      <c r="H43" s="1" t="s">
        <v>24</v>
      </c>
      <c r="I43" s="1" t="s">
        <v>117</v>
      </c>
      <c r="J43" s="1" t="s">
        <v>9</v>
      </c>
      <c r="K43" s="1" t="s">
        <v>37</v>
      </c>
      <c r="L43" s="1" t="s">
        <v>71</v>
      </c>
      <c r="M43" s="1" t="s">
        <v>72</v>
      </c>
      <c r="N43" s="1" t="s">
        <v>49</v>
      </c>
      <c r="O43" s="1" t="s">
        <v>31</v>
      </c>
      <c r="P43" s="1" t="s">
        <v>31</v>
      </c>
      <c r="Q43" s="1" t="s">
        <v>31</v>
      </c>
      <c r="R43" s="1" t="s">
        <v>242</v>
      </c>
      <c r="S43" s="1"/>
    </row>
    <row r="44" spans="1:19" x14ac:dyDescent="0.25">
      <c r="A44" s="1"/>
      <c r="B44" s="1"/>
      <c r="C44" s="1" t="s">
        <v>19</v>
      </c>
      <c r="D44" s="1" t="s">
        <v>243</v>
      </c>
      <c r="E44" s="1"/>
      <c r="F44" s="1" t="s">
        <v>244</v>
      </c>
      <c r="G44" s="1" t="s">
        <v>23</v>
      </c>
      <c r="H44" s="1" t="s">
        <v>24</v>
      </c>
      <c r="I44" s="1" t="s">
        <v>25</v>
      </c>
      <c r="J44" s="1" t="s">
        <v>99</v>
      </c>
      <c r="K44" s="1" t="s">
        <v>37</v>
      </c>
      <c r="L44" s="1" t="s">
        <v>110</v>
      </c>
      <c r="M44" s="1" t="s">
        <v>111</v>
      </c>
      <c r="N44" s="1" t="s">
        <v>49</v>
      </c>
      <c r="O44" s="1" t="s">
        <v>31</v>
      </c>
      <c r="P44" s="1" t="s">
        <v>31</v>
      </c>
      <c r="Q44" s="1" t="s">
        <v>31</v>
      </c>
      <c r="R44" s="1" t="s">
        <v>245</v>
      </c>
      <c r="S44" s="1"/>
    </row>
    <row r="45" spans="1:19" x14ac:dyDescent="0.25">
      <c r="A45" s="1"/>
      <c r="B45" s="1"/>
      <c r="C45" s="1" t="s">
        <v>19</v>
      </c>
      <c r="D45" s="1" t="s">
        <v>246</v>
      </c>
      <c r="E45" s="1" t="s">
        <v>247</v>
      </c>
      <c r="F45" s="1" t="s">
        <v>248</v>
      </c>
      <c r="G45" s="1" t="s">
        <v>23</v>
      </c>
      <c r="H45" s="1" t="s">
        <v>157</v>
      </c>
      <c r="I45" s="1" t="s">
        <v>117</v>
      </c>
      <c r="J45" s="1" t="s">
        <v>9</v>
      </c>
      <c r="K45" s="1" t="s">
        <v>37</v>
      </c>
      <c r="L45" s="1" t="s">
        <v>71</v>
      </c>
      <c r="M45" s="1" t="s">
        <v>72</v>
      </c>
      <c r="N45" s="1" t="s">
        <v>49</v>
      </c>
      <c r="O45" s="1">
        <v>53184942</v>
      </c>
      <c r="P45" s="1">
        <v>5531108520</v>
      </c>
      <c r="Q45" s="1" t="s">
        <v>249</v>
      </c>
      <c r="R45" s="1" t="s">
        <v>250</v>
      </c>
      <c r="S45" s="1"/>
    </row>
    <row r="46" spans="1:19" x14ac:dyDescent="0.25">
      <c r="A46" s="1"/>
      <c r="B46" s="1"/>
      <c r="C46" s="1" t="s">
        <v>19</v>
      </c>
      <c r="D46" s="1" t="s">
        <v>251</v>
      </c>
      <c r="E46" s="1" t="s">
        <v>252</v>
      </c>
      <c r="F46" s="1" t="s">
        <v>253</v>
      </c>
      <c r="G46" s="1" t="s">
        <v>46</v>
      </c>
      <c r="H46" s="1" t="s">
        <v>157</v>
      </c>
      <c r="I46" s="1" t="s">
        <v>117</v>
      </c>
      <c r="J46" s="1" t="s">
        <v>9</v>
      </c>
      <c r="K46" s="1" t="s">
        <v>171</v>
      </c>
      <c r="L46" s="1" t="s">
        <v>254</v>
      </c>
      <c r="M46" s="1" t="s">
        <v>255</v>
      </c>
      <c r="N46" s="1" t="s">
        <v>49</v>
      </c>
      <c r="O46" s="1" t="s">
        <v>31</v>
      </c>
      <c r="P46" s="1" t="s">
        <v>31</v>
      </c>
      <c r="Q46" s="1" t="s">
        <v>31</v>
      </c>
      <c r="R46" s="1" t="s">
        <v>256</v>
      </c>
      <c r="S46" s="1"/>
    </row>
    <row r="47" spans="1:19" x14ac:dyDescent="0.25">
      <c r="A47" s="1"/>
      <c r="B47" s="1"/>
      <c r="C47" s="1" t="s">
        <v>19</v>
      </c>
      <c r="D47" s="1" t="s">
        <v>257</v>
      </c>
      <c r="E47" s="1"/>
      <c r="F47" s="1" t="s">
        <v>258</v>
      </c>
      <c r="G47" s="1" t="s">
        <v>23</v>
      </c>
      <c r="H47" s="1" t="s">
        <v>24</v>
      </c>
      <c r="I47" s="1" t="s">
        <v>25</v>
      </c>
      <c r="J47" s="1" t="s">
        <v>26</v>
      </c>
      <c r="K47" s="1" t="s">
        <v>37</v>
      </c>
      <c r="L47" s="1" t="s">
        <v>259</v>
      </c>
      <c r="M47" s="1" t="s">
        <v>31</v>
      </c>
      <c r="N47" s="1" t="s">
        <v>49</v>
      </c>
      <c r="O47" s="1" t="s">
        <v>260</v>
      </c>
      <c r="P47" s="1" t="s">
        <v>31</v>
      </c>
      <c r="Q47" s="1" t="s">
        <v>261</v>
      </c>
      <c r="R47" s="1" t="s">
        <v>262</v>
      </c>
      <c r="S47" s="1"/>
    </row>
    <row r="48" spans="1:19" x14ac:dyDescent="0.25">
      <c r="A48" s="1"/>
      <c r="B48" s="1"/>
      <c r="C48" s="1" t="s">
        <v>19</v>
      </c>
      <c r="D48" s="1" t="s">
        <v>263</v>
      </c>
      <c r="E48" s="1"/>
      <c r="F48" s="1" t="s">
        <v>264</v>
      </c>
      <c r="G48" s="1" t="s">
        <v>46</v>
      </c>
      <c r="H48" s="1" t="s">
        <v>24</v>
      </c>
      <c r="I48" s="1" t="s">
        <v>25</v>
      </c>
      <c r="J48" s="1" t="s">
        <v>26</v>
      </c>
      <c r="K48" s="1" t="s">
        <v>37</v>
      </c>
      <c r="L48" s="1" t="s">
        <v>90</v>
      </c>
      <c r="M48" s="1" t="s">
        <v>111</v>
      </c>
      <c r="N48" s="1" t="s">
        <v>49</v>
      </c>
      <c r="O48" s="1" t="s">
        <v>31</v>
      </c>
      <c r="P48" s="1" t="s">
        <v>31</v>
      </c>
      <c r="Q48" s="1" t="s">
        <v>265</v>
      </c>
      <c r="R48" s="1" t="s">
        <v>31</v>
      </c>
      <c r="S48" s="1"/>
    </row>
    <row r="49" spans="1:19" x14ac:dyDescent="0.25">
      <c r="A49" s="1"/>
      <c r="B49" s="1"/>
      <c r="C49" s="1" t="s">
        <v>266</v>
      </c>
      <c r="D49" s="1" t="s">
        <v>267</v>
      </c>
      <c r="E49" s="1" t="s">
        <v>268</v>
      </c>
      <c r="F49" s="1" t="s">
        <v>269</v>
      </c>
      <c r="G49" s="1" t="s">
        <v>46</v>
      </c>
      <c r="H49" s="1" t="s">
        <v>270</v>
      </c>
      <c r="I49" s="1" t="s">
        <v>117</v>
      </c>
      <c r="J49" s="1" t="s">
        <v>9</v>
      </c>
      <c r="K49" s="1" t="s">
        <v>37</v>
      </c>
      <c r="L49" s="1" t="s">
        <v>71</v>
      </c>
      <c r="M49" s="1" t="s">
        <v>72</v>
      </c>
      <c r="N49" s="1" t="s">
        <v>49</v>
      </c>
      <c r="O49" s="1">
        <v>5571130010</v>
      </c>
      <c r="P49" s="1">
        <v>5571130010</v>
      </c>
      <c r="Q49" s="1" t="s">
        <v>271</v>
      </c>
      <c r="R49" s="1" t="s">
        <v>272</v>
      </c>
      <c r="S49" s="1"/>
    </row>
    <row r="50" spans="1:19" x14ac:dyDescent="0.25">
      <c r="A50" s="1"/>
      <c r="B50" s="1"/>
      <c r="C50" s="1" t="s">
        <v>266</v>
      </c>
      <c r="D50" s="1" t="s">
        <v>137</v>
      </c>
      <c r="E50" s="1" t="s">
        <v>273</v>
      </c>
      <c r="F50" s="1" t="s">
        <v>274</v>
      </c>
      <c r="G50" s="1" t="s">
        <v>23</v>
      </c>
      <c r="H50" s="1" t="s">
        <v>157</v>
      </c>
      <c r="I50" s="1" t="s">
        <v>117</v>
      </c>
      <c r="J50" s="1" t="s">
        <v>9</v>
      </c>
      <c r="K50" s="1" t="s">
        <v>37</v>
      </c>
      <c r="L50" s="1" t="s">
        <v>110</v>
      </c>
      <c r="M50" s="1" t="s">
        <v>111</v>
      </c>
      <c r="N50" s="1" t="s">
        <v>49</v>
      </c>
      <c r="O50" s="1" t="s">
        <v>31</v>
      </c>
      <c r="P50" s="1" t="s">
        <v>31</v>
      </c>
      <c r="Q50" s="1" t="s">
        <v>31</v>
      </c>
      <c r="R50" s="1" t="s">
        <v>275</v>
      </c>
      <c r="S50" s="1"/>
    </row>
    <row r="51" spans="1:19" x14ac:dyDescent="0.25">
      <c r="A51" s="1"/>
      <c r="B51" s="1"/>
      <c r="C51" s="1" t="s">
        <v>266</v>
      </c>
      <c r="D51" s="1" t="s">
        <v>276</v>
      </c>
      <c r="E51" s="1"/>
      <c r="F51" s="1" t="s">
        <v>277</v>
      </c>
      <c r="G51" s="1" t="s">
        <v>23</v>
      </c>
      <c r="H51" s="1" t="s">
        <v>270</v>
      </c>
      <c r="I51" s="1" t="s">
        <v>117</v>
      </c>
      <c r="J51" s="1" t="s">
        <v>9</v>
      </c>
      <c r="K51" s="1" t="s">
        <v>37</v>
      </c>
      <c r="L51" s="1" t="s">
        <v>278</v>
      </c>
      <c r="M51" s="1" t="s">
        <v>279</v>
      </c>
      <c r="N51" s="1" t="s">
        <v>280</v>
      </c>
      <c r="O51" s="1" t="s">
        <v>31</v>
      </c>
      <c r="P51" s="1" t="s">
        <v>31</v>
      </c>
      <c r="Q51" s="1" t="s">
        <v>31</v>
      </c>
      <c r="R51" s="1" t="s">
        <v>281</v>
      </c>
      <c r="S51" s="1"/>
    </row>
    <row r="52" spans="1:19" x14ac:dyDescent="0.25">
      <c r="A52" s="1"/>
      <c r="B52" s="1"/>
      <c r="C52" s="1" t="s">
        <v>266</v>
      </c>
      <c r="D52" s="1" t="s">
        <v>282</v>
      </c>
      <c r="E52" s="1"/>
      <c r="F52" s="1" t="s">
        <v>283</v>
      </c>
      <c r="G52" s="1" t="s">
        <v>46</v>
      </c>
      <c r="H52" s="1" t="s">
        <v>157</v>
      </c>
      <c r="I52" s="1" t="s">
        <v>117</v>
      </c>
      <c r="J52" s="1" t="s">
        <v>9</v>
      </c>
      <c r="K52" s="1" t="s">
        <v>37</v>
      </c>
      <c r="L52" s="1" t="s">
        <v>284</v>
      </c>
      <c r="M52" s="1" t="s">
        <v>285</v>
      </c>
      <c r="N52" s="1" t="s">
        <v>49</v>
      </c>
      <c r="O52" s="1" t="s">
        <v>31</v>
      </c>
      <c r="P52" s="1" t="s">
        <v>31</v>
      </c>
      <c r="Q52" s="1" t="s">
        <v>31</v>
      </c>
      <c r="R52" s="1" t="s">
        <v>286</v>
      </c>
      <c r="S52" s="1"/>
    </row>
    <row r="53" spans="1:19" x14ac:dyDescent="0.25">
      <c r="A53" s="1"/>
      <c r="B53" s="1"/>
      <c r="C53" s="1" t="s">
        <v>266</v>
      </c>
      <c r="D53" s="1" t="s">
        <v>287</v>
      </c>
      <c r="E53" s="1" t="s">
        <v>288</v>
      </c>
      <c r="F53" s="1" t="s">
        <v>289</v>
      </c>
      <c r="G53" s="1" t="s">
        <v>46</v>
      </c>
      <c r="H53" s="1" t="s">
        <v>157</v>
      </c>
      <c r="I53" s="1" t="s">
        <v>117</v>
      </c>
      <c r="J53" s="1" t="s">
        <v>9</v>
      </c>
      <c r="K53" s="1" t="s">
        <v>37</v>
      </c>
      <c r="L53" s="1" t="s">
        <v>284</v>
      </c>
      <c r="M53" s="1" t="s">
        <v>285</v>
      </c>
      <c r="N53" s="1" t="s">
        <v>49</v>
      </c>
      <c r="O53" s="1" t="s">
        <v>31</v>
      </c>
      <c r="P53" s="1" t="s">
        <v>31</v>
      </c>
      <c r="Q53" s="1" t="s">
        <v>31</v>
      </c>
      <c r="R53" s="1" t="s">
        <v>290</v>
      </c>
      <c r="S53" s="1"/>
    </row>
    <row r="54" spans="1:19" x14ac:dyDescent="0.25">
      <c r="A54" s="1"/>
      <c r="B54" s="1"/>
      <c r="C54" s="1" t="s">
        <v>266</v>
      </c>
      <c r="D54" s="1" t="s">
        <v>291</v>
      </c>
      <c r="E54" s="1" t="s">
        <v>292</v>
      </c>
      <c r="F54" s="1" t="s">
        <v>293</v>
      </c>
      <c r="G54" s="1" t="s">
        <v>46</v>
      </c>
      <c r="H54" s="1" t="s">
        <v>157</v>
      </c>
      <c r="I54" s="1" t="s">
        <v>117</v>
      </c>
      <c r="J54" s="1" t="s">
        <v>9</v>
      </c>
      <c r="K54" s="1" t="s">
        <v>37</v>
      </c>
      <c r="L54" s="1" t="s">
        <v>71</v>
      </c>
      <c r="M54" s="1" t="s">
        <v>72</v>
      </c>
      <c r="N54" s="1" t="s">
        <v>49</v>
      </c>
      <c r="O54" s="1">
        <v>71579368</v>
      </c>
      <c r="P54" s="1">
        <v>5526728644</v>
      </c>
      <c r="Q54" s="1" t="s">
        <v>31</v>
      </c>
      <c r="R54" s="1" t="s">
        <v>294</v>
      </c>
      <c r="S54" s="1"/>
    </row>
    <row r="55" spans="1:19" x14ac:dyDescent="0.25">
      <c r="A55" s="1"/>
      <c r="B55" s="1"/>
      <c r="C55" s="1" t="s">
        <v>266</v>
      </c>
      <c r="D55" s="1" t="s">
        <v>295</v>
      </c>
      <c r="E55" s="1"/>
      <c r="F55" s="1" t="s">
        <v>296</v>
      </c>
      <c r="G55" s="1" t="s">
        <v>46</v>
      </c>
      <c r="H55" s="1" t="s">
        <v>157</v>
      </c>
      <c r="I55" s="1" t="s">
        <v>117</v>
      </c>
      <c r="J55" s="1" t="s">
        <v>9</v>
      </c>
      <c r="K55" s="1"/>
      <c r="L55" s="1" t="s">
        <v>110</v>
      </c>
      <c r="M55" s="1" t="s">
        <v>111</v>
      </c>
      <c r="N55" s="1" t="s">
        <v>49</v>
      </c>
      <c r="O55" s="1"/>
      <c r="P55" s="1"/>
      <c r="Q55" s="1"/>
      <c r="R55" s="1" t="s">
        <v>297</v>
      </c>
      <c r="S55" s="1"/>
    </row>
    <row r="56" spans="1:19" x14ac:dyDescent="0.25">
      <c r="A56" s="1"/>
      <c r="B56" s="1"/>
      <c r="C56" s="1" t="s">
        <v>266</v>
      </c>
      <c r="D56" s="1" t="s">
        <v>298</v>
      </c>
      <c r="E56" s="1" t="s">
        <v>299</v>
      </c>
      <c r="F56" s="1" t="s">
        <v>300</v>
      </c>
      <c r="G56" s="1" t="s">
        <v>23</v>
      </c>
      <c r="H56" s="1" t="s">
        <v>24</v>
      </c>
      <c r="I56" s="1" t="s">
        <v>117</v>
      </c>
      <c r="J56" s="1" t="s">
        <v>9</v>
      </c>
      <c r="K56" s="1" t="s">
        <v>235</v>
      </c>
      <c r="L56" s="1" t="s">
        <v>47</v>
      </c>
      <c r="M56" s="1" t="s">
        <v>48</v>
      </c>
      <c r="N56" s="1" t="s">
        <v>49</v>
      </c>
      <c r="O56" s="1"/>
      <c r="P56" s="1"/>
      <c r="Q56" s="1"/>
      <c r="R56" s="1" t="s">
        <v>301</v>
      </c>
      <c r="S56" s="1"/>
    </row>
    <row r="57" spans="1:19" x14ac:dyDescent="0.25">
      <c r="A57" s="1"/>
      <c r="B57" s="1"/>
      <c r="C57" s="1" t="s">
        <v>19</v>
      </c>
      <c r="D57" s="1" t="s">
        <v>302</v>
      </c>
      <c r="E57" s="1" t="s">
        <v>303</v>
      </c>
      <c r="F57" s="1" t="s">
        <v>304</v>
      </c>
      <c r="G57" s="1" t="s">
        <v>23</v>
      </c>
      <c r="H57" s="1" t="s">
        <v>24</v>
      </c>
      <c r="I57" s="1" t="s">
        <v>25</v>
      </c>
      <c r="J57" s="1" t="s">
        <v>26</v>
      </c>
      <c r="K57" s="1" t="s">
        <v>37</v>
      </c>
      <c r="L57" s="1" t="s">
        <v>47</v>
      </c>
      <c r="M57" s="1" t="s">
        <v>48</v>
      </c>
      <c r="N57" s="1" t="s">
        <v>49</v>
      </c>
      <c r="O57" s="1"/>
      <c r="P57" s="1"/>
      <c r="Q57" s="1"/>
      <c r="R57" s="1" t="s">
        <v>305</v>
      </c>
      <c r="S57" s="1"/>
    </row>
    <row r="58" spans="1:19" x14ac:dyDescent="0.25">
      <c r="A58" s="1"/>
      <c r="B58" s="1"/>
      <c r="C58" s="1" t="s">
        <v>266</v>
      </c>
      <c r="D58" s="1" t="s">
        <v>306</v>
      </c>
      <c r="E58" s="1"/>
      <c r="F58" s="1" t="s">
        <v>307</v>
      </c>
      <c r="G58" s="1" t="s">
        <v>23</v>
      </c>
      <c r="H58" s="1" t="s">
        <v>24</v>
      </c>
      <c r="I58" s="1" t="s">
        <v>117</v>
      </c>
      <c r="J58" s="1" t="s">
        <v>9</v>
      </c>
      <c r="K58" s="1" t="s">
        <v>37</v>
      </c>
      <c r="L58" s="1" t="s">
        <v>71</v>
      </c>
      <c r="M58" s="1" t="s">
        <v>72</v>
      </c>
      <c r="N58" s="1" t="s">
        <v>49</v>
      </c>
      <c r="O58" s="1"/>
      <c r="P58" s="1"/>
      <c r="Q58" s="1"/>
      <c r="R58" s="1"/>
      <c r="S58" s="1"/>
    </row>
    <row r="59" spans="1:19" x14ac:dyDescent="0.25">
      <c r="A59" s="1"/>
      <c r="B59" s="1"/>
      <c r="C59" s="1" t="s">
        <v>266</v>
      </c>
      <c r="D59" s="1"/>
      <c r="E59" s="1"/>
      <c r="F59" s="1" t="s">
        <v>308</v>
      </c>
      <c r="G59" s="1" t="s">
        <v>23</v>
      </c>
      <c r="H59" s="1" t="s">
        <v>24</v>
      </c>
      <c r="I59" s="1" t="s">
        <v>117</v>
      </c>
      <c r="J59" s="1" t="s">
        <v>9</v>
      </c>
      <c r="K59" s="1" t="s">
        <v>235</v>
      </c>
      <c r="L59" s="1" t="s">
        <v>47</v>
      </c>
      <c r="M59" s="1" t="s">
        <v>48</v>
      </c>
      <c r="N59" s="1" t="s">
        <v>49</v>
      </c>
      <c r="O59" s="1"/>
      <c r="P59" s="1"/>
      <c r="Q59" s="1"/>
      <c r="R59" s="1"/>
      <c r="S59" s="1"/>
    </row>
    <row r="60" spans="1:19" x14ac:dyDescent="0.25">
      <c r="A60" s="1"/>
      <c r="B60" s="1"/>
      <c r="C60" s="1" t="s">
        <v>266</v>
      </c>
      <c r="D60" s="1" t="s">
        <v>309</v>
      </c>
      <c r="E60" s="1" t="s">
        <v>172</v>
      </c>
      <c r="F60" s="1" t="s">
        <v>310</v>
      </c>
      <c r="G60" s="1" t="s">
        <v>46</v>
      </c>
      <c r="H60" s="1" t="s">
        <v>24</v>
      </c>
      <c r="I60" s="1" t="s">
        <v>117</v>
      </c>
      <c r="J60" s="1" t="s">
        <v>9</v>
      </c>
      <c r="K60" s="1" t="s">
        <v>37</v>
      </c>
      <c r="L60" s="1" t="s">
        <v>71</v>
      </c>
      <c r="M60" s="1" t="s">
        <v>72</v>
      </c>
      <c r="N60" s="1" t="s">
        <v>49</v>
      </c>
      <c r="O60" s="1" t="s">
        <v>31</v>
      </c>
      <c r="P60" s="1" t="s">
        <v>31</v>
      </c>
      <c r="Q60" s="1" t="s">
        <v>31</v>
      </c>
      <c r="R60" s="1" t="s">
        <v>311</v>
      </c>
      <c r="S60" s="1"/>
    </row>
    <row r="61" spans="1:19" x14ac:dyDescent="0.25">
      <c r="A61" s="1"/>
      <c r="B61" s="1"/>
      <c r="C61" s="1" t="s">
        <v>266</v>
      </c>
      <c r="D61" s="1" t="s">
        <v>312</v>
      </c>
      <c r="E61" s="1" t="s">
        <v>313</v>
      </c>
      <c r="F61" s="1" t="s">
        <v>314</v>
      </c>
      <c r="G61" s="1" t="s">
        <v>46</v>
      </c>
      <c r="H61" s="1" t="s">
        <v>270</v>
      </c>
      <c r="I61" s="1" t="s">
        <v>117</v>
      </c>
      <c r="J61" s="1" t="s">
        <v>9</v>
      </c>
      <c r="K61" s="1" t="s">
        <v>37</v>
      </c>
      <c r="L61" s="1" t="s">
        <v>71</v>
      </c>
      <c r="M61" s="1" t="s">
        <v>72</v>
      </c>
      <c r="N61" s="1" t="s">
        <v>49</v>
      </c>
      <c r="O61" s="1" t="s">
        <v>31</v>
      </c>
      <c r="P61" s="1" t="s">
        <v>31</v>
      </c>
      <c r="Q61" s="1" t="s">
        <v>31</v>
      </c>
      <c r="R61" s="1" t="s">
        <v>315</v>
      </c>
      <c r="S61" s="1"/>
    </row>
    <row r="62" spans="1:19" x14ac:dyDescent="0.25">
      <c r="A62" s="1"/>
      <c r="B62" s="1"/>
      <c r="C62" s="1" t="s">
        <v>266</v>
      </c>
      <c r="D62" s="1" t="s">
        <v>316</v>
      </c>
      <c r="E62" s="1" t="s">
        <v>317</v>
      </c>
      <c r="F62" s="1" t="s">
        <v>318</v>
      </c>
      <c r="G62" s="1" t="s">
        <v>46</v>
      </c>
      <c r="H62" s="1" t="s">
        <v>157</v>
      </c>
      <c r="I62" s="1" t="s">
        <v>117</v>
      </c>
      <c r="J62" s="1" t="s">
        <v>9</v>
      </c>
      <c r="K62" s="1" t="s">
        <v>37</v>
      </c>
      <c r="L62" s="1" t="s">
        <v>319</v>
      </c>
      <c r="M62" s="1" t="s">
        <v>320</v>
      </c>
      <c r="N62" s="1" t="s">
        <v>321</v>
      </c>
      <c r="O62" s="1">
        <v>53570102</v>
      </c>
      <c r="P62" s="1">
        <v>5535663281</v>
      </c>
      <c r="Q62" s="1" t="s">
        <v>322</v>
      </c>
      <c r="R62" s="1" t="s">
        <v>323</v>
      </c>
      <c r="S62" s="1"/>
    </row>
    <row r="63" spans="1:19" x14ac:dyDescent="0.25">
      <c r="A63" s="1"/>
      <c r="B63" s="1"/>
      <c r="C63" s="1" t="s">
        <v>266</v>
      </c>
      <c r="D63" s="1" t="s">
        <v>317</v>
      </c>
      <c r="E63" s="1" t="s">
        <v>324</v>
      </c>
      <c r="F63" s="1" t="s">
        <v>325</v>
      </c>
      <c r="G63" s="1" t="s">
        <v>23</v>
      </c>
      <c r="H63" s="1" t="s">
        <v>157</v>
      </c>
      <c r="I63" s="1" t="s">
        <v>117</v>
      </c>
      <c r="J63" s="1" t="s">
        <v>9</v>
      </c>
      <c r="K63" s="1" t="s">
        <v>37</v>
      </c>
      <c r="L63" s="1" t="s">
        <v>326</v>
      </c>
      <c r="M63" s="1" t="s">
        <v>327</v>
      </c>
      <c r="N63" s="1" t="s">
        <v>328</v>
      </c>
      <c r="O63" s="1">
        <v>6646316300</v>
      </c>
      <c r="P63" s="1">
        <v>5545571393</v>
      </c>
      <c r="Q63" s="1" t="s">
        <v>31</v>
      </c>
      <c r="R63" s="1" t="s">
        <v>329</v>
      </c>
      <c r="S63" s="1"/>
    </row>
    <row r="64" spans="1:19" x14ac:dyDescent="0.25">
      <c r="A64" s="1"/>
      <c r="B64" s="1"/>
      <c r="C64" s="1" t="s">
        <v>266</v>
      </c>
      <c r="D64" s="1" t="s">
        <v>330</v>
      </c>
      <c r="E64" s="1"/>
      <c r="F64" s="1" t="s">
        <v>331</v>
      </c>
      <c r="G64" s="1" t="s">
        <v>23</v>
      </c>
      <c r="H64" s="1" t="s">
        <v>157</v>
      </c>
      <c r="I64" s="1" t="s">
        <v>117</v>
      </c>
      <c r="J64" s="1" t="s">
        <v>9</v>
      </c>
      <c r="K64" s="1" t="s">
        <v>37</v>
      </c>
      <c r="L64" s="1" t="s">
        <v>47</v>
      </c>
      <c r="M64" s="1" t="s">
        <v>48</v>
      </c>
      <c r="N64" s="1" t="s">
        <v>49</v>
      </c>
      <c r="O64" s="1" t="s">
        <v>31</v>
      </c>
      <c r="P64" s="1" t="s">
        <v>31</v>
      </c>
      <c r="Q64" s="1" t="s">
        <v>31</v>
      </c>
      <c r="R64" s="1" t="s">
        <v>332</v>
      </c>
      <c r="S64" s="1"/>
    </row>
    <row r="65" spans="1:19" x14ac:dyDescent="0.25">
      <c r="A65" s="1"/>
      <c r="B65" s="1"/>
      <c r="C65" s="1" t="s">
        <v>266</v>
      </c>
      <c r="D65" s="1" t="s">
        <v>333</v>
      </c>
      <c r="E65" s="1" t="s">
        <v>334</v>
      </c>
      <c r="F65" s="1" t="s">
        <v>335</v>
      </c>
      <c r="G65" s="1" t="s">
        <v>46</v>
      </c>
      <c r="H65" s="1" t="s">
        <v>157</v>
      </c>
      <c r="I65" s="1" t="s">
        <v>117</v>
      </c>
      <c r="J65" s="1" t="s">
        <v>9</v>
      </c>
      <c r="K65" s="1" t="s">
        <v>37</v>
      </c>
      <c r="L65" s="1" t="s">
        <v>284</v>
      </c>
      <c r="M65" s="1" t="s">
        <v>285</v>
      </c>
      <c r="N65" s="1" t="s">
        <v>49</v>
      </c>
      <c r="O65" s="1" t="s">
        <v>31</v>
      </c>
      <c r="P65" s="1" t="s">
        <v>336</v>
      </c>
      <c r="Q65" s="1" t="s">
        <v>31</v>
      </c>
      <c r="R65" s="1" t="s">
        <v>337</v>
      </c>
      <c r="S65" s="1"/>
    </row>
    <row r="66" spans="1:19" x14ac:dyDescent="0.25">
      <c r="A66" s="1"/>
      <c r="B66" s="1"/>
      <c r="C66" s="1" t="s">
        <v>266</v>
      </c>
      <c r="D66" s="1" t="s">
        <v>338</v>
      </c>
      <c r="E66" s="1" t="s">
        <v>21</v>
      </c>
      <c r="F66" s="1" t="s">
        <v>339</v>
      </c>
      <c r="G66" s="1" t="s">
        <v>23</v>
      </c>
      <c r="H66" s="1" t="s">
        <v>270</v>
      </c>
      <c r="I66" s="1" t="s">
        <v>117</v>
      </c>
      <c r="J66" s="1" t="s">
        <v>9</v>
      </c>
      <c r="K66" s="1" t="s">
        <v>37</v>
      </c>
      <c r="L66" s="1" t="s">
        <v>90</v>
      </c>
      <c r="M66" s="1" t="s">
        <v>340</v>
      </c>
      <c r="N66" s="1" t="s">
        <v>49</v>
      </c>
      <c r="O66" s="1"/>
      <c r="P66" s="1">
        <v>5563602219</v>
      </c>
      <c r="Q66" s="1" t="s">
        <v>31</v>
      </c>
      <c r="R66" s="1" t="s">
        <v>341</v>
      </c>
      <c r="S66" s="1"/>
    </row>
    <row r="67" spans="1:19" x14ac:dyDescent="0.25">
      <c r="A67" s="1"/>
      <c r="B67" s="1"/>
      <c r="C67" s="1" t="s">
        <v>266</v>
      </c>
      <c r="D67" s="1" t="s">
        <v>342</v>
      </c>
      <c r="E67" s="1"/>
      <c r="F67" s="1" t="s">
        <v>69</v>
      </c>
      <c r="G67" s="1" t="s">
        <v>23</v>
      </c>
      <c r="H67" s="1" t="s">
        <v>157</v>
      </c>
      <c r="I67" s="1" t="s">
        <v>117</v>
      </c>
      <c r="J67" s="1" t="s">
        <v>9</v>
      </c>
      <c r="K67" s="1" t="s">
        <v>37</v>
      </c>
      <c r="L67" s="1" t="s">
        <v>71</v>
      </c>
      <c r="M67" s="1" t="s">
        <v>72</v>
      </c>
      <c r="N67" s="1" t="s">
        <v>49</v>
      </c>
      <c r="O67" s="1" t="s">
        <v>31</v>
      </c>
      <c r="P67" s="1" t="s">
        <v>31</v>
      </c>
      <c r="Q67" s="1" t="s">
        <v>31</v>
      </c>
      <c r="R67" s="1" t="s">
        <v>343</v>
      </c>
      <c r="S67" s="1"/>
    </row>
    <row r="68" spans="1:19" x14ac:dyDescent="0.25">
      <c r="A68" s="1"/>
      <c r="B68" s="1"/>
      <c r="C68" s="1" t="s">
        <v>344</v>
      </c>
      <c r="D68" s="1" t="s">
        <v>345</v>
      </c>
      <c r="E68" s="1" t="s">
        <v>346</v>
      </c>
      <c r="F68" s="1" t="s">
        <v>347</v>
      </c>
      <c r="G68" s="1" t="s">
        <v>23</v>
      </c>
      <c r="H68" s="1" t="s">
        <v>270</v>
      </c>
      <c r="I68" s="1" t="s">
        <v>117</v>
      </c>
      <c r="J68" s="1" t="s">
        <v>9</v>
      </c>
      <c r="K68" s="1" t="s">
        <v>27</v>
      </c>
      <c r="L68" s="1" t="s">
        <v>319</v>
      </c>
      <c r="M68" s="1" t="s">
        <v>320</v>
      </c>
      <c r="N68" s="1" t="s">
        <v>321</v>
      </c>
      <c r="O68" s="1" t="s">
        <v>31</v>
      </c>
      <c r="P68" s="1" t="s">
        <v>31</v>
      </c>
      <c r="Q68" s="1" t="s">
        <v>31</v>
      </c>
      <c r="R68" s="1" t="s">
        <v>348</v>
      </c>
      <c r="S68" s="1"/>
    </row>
    <row r="69" spans="1:19" x14ac:dyDescent="0.25">
      <c r="A69" s="1"/>
      <c r="B69" s="1"/>
      <c r="C69" s="1" t="s">
        <v>344</v>
      </c>
      <c r="D69" s="1" t="s">
        <v>349</v>
      </c>
      <c r="E69" s="1" t="s">
        <v>350</v>
      </c>
      <c r="F69" s="1" t="s">
        <v>351</v>
      </c>
      <c r="G69" s="1" t="s">
        <v>23</v>
      </c>
      <c r="H69" s="1" t="s">
        <v>24</v>
      </c>
      <c r="I69" s="1" t="s">
        <v>117</v>
      </c>
      <c r="J69" s="1" t="s">
        <v>9</v>
      </c>
      <c r="K69" s="1" t="s">
        <v>37</v>
      </c>
      <c r="L69" s="1" t="s">
        <v>352</v>
      </c>
      <c r="M69" s="1" t="s">
        <v>353</v>
      </c>
      <c r="N69" s="1" t="s">
        <v>30</v>
      </c>
      <c r="O69" s="1" t="s">
        <v>31</v>
      </c>
      <c r="P69" s="1" t="s">
        <v>31</v>
      </c>
      <c r="Q69" s="1" t="s">
        <v>31</v>
      </c>
      <c r="R69" s="1" t="s">
        <v>354</v>
      </c>
      <c r="S69" s="1"/>
    </row>
    <row r="70" spans="1:19" x14ac:dyDescent="0.25">
      <c r="A70" s="1"/>
      <c r="B70" s="1"/>
      <c r="C70" s="1" t="s">
        <v>344</v>
      </c>
      <c r="D70" s="1" t="s">
        <v>355</v>
      </c>
      <c r="E70" s="1" t="s">
        <v>204</v>
      </c>
      <c r="F70" s="1" t="s">
        <v>356</v>
      </c>
      <c r="G70" s="1" t="s">
        <v>23</v>
      </c>
      <c r="H70" s="1" t="s">
        <v>157</v>
      </c>
      <c r="I70" s="1" t="s">
        <v>117</v>
      </c>
      <c r="J70" s="1" t="s">
        <v>9</v>
      </c>
      <c r="K70" s="1" t="s">
        <v>230</v>
      </c>
      <c r="L70" s="1" t="s">
        <v>319</v>
      </c>
      <c r="M70" s="1" t="s">
        <v>320</v>
      </c>
      <c r="N70" s="1" t="s">
        <v>321</v>
      </c>
      <c r="O70" s="1">
        <v>5540764401</v>
      </c>
      <c r="P70" s="1" t="s">
        <v>31</v>
      </c>
      <c r="Q70" s="1" t="s">
        <v>31</v>
      </c>
      <c r="R70" s="1" t="s">
        <v>357</v>
      </c>
      <c r="S70" s="1"/>
    </row>
    <row r="71" spans="1:19" x14ac:dyDescent="0.25">
      <c r="A71" s="1"/>
      <c r="B71" s="1"/>
      <c r="C71" s="1" t="s">
        <v>344</v>
      </c>
      <c r="D71" s="1" t="s">
        <v>358</v>
      </c>
      <c r="E71" s="1" t="s">
        <v>211</v>
      </c>
      <c r="F71" s="1" t="s">
        <v>359</v>
      </c>
      <c r="G71" s="1" t="s">
        <v>46</v>
      </c>
      <c r="H71" s="1" t="s">
        <v>270</v>
      </c>
      <c r="I71" s="1" t="s">
        <v>117</v>
      </c>
      <c r="J71" s="1" t="s">
        <v>9</v>
      </c>
      <c r="K71" s="1" t="s">
        <v>37</v>
      </c>
      <c r="L71" s="1" t="s">
        <v>352</v>
      </c>
      <c r="M71" s="1" t="s">
        <v>353</v>
      </c>
      <c r="N71" s="1" t="s">
        <v>30</v>
      </c>
      <c r="O71" s="1">
        <v>5563188752</v>
      </c>
      <c r="P71" s="1" t="s">
        <v>31</v>
      </c>
      <c r="Q71" s="1" t="s">
        <v>31</v>
      </c>
      <c r="R71" s="1" t="s">
        <v>360</v>
      </c>
      <c r="S71" s="1"/>
    </row>
    <row r="72" spans="1:19" x14ac:dyDescent="0.25">
      <c r="A72" s="1"/>
      <c r="B72" s="1"/>
      <c r="C72" s="1" t="s">
        <v>344</v>
      </c>
      <c r="D72" s="1" t="s">
        <v>317</v>
      </c>
      <c r="E72" s="1" t="s">
        <v>361</v>
      </c>
      <c r="F72" s="1" t="s">
        <v>362</v>
      </c>
      <c r="G72" s="1" t="s">
        <v>46</v>
      </c>
      <c r="H72" s="1" t="s">
        <v>270</v>
      </c>
      <c r="I72" s="1" t="s">
        <v>117</v>
      </c>
      <c r="J72" s="1" t="s">
        <v>9</v>
      </c>
      <c r="K72" s="1" t="s">
        <v>27</v>
      </c>
      <c r="L72" s="1" t="s">
        <v>319</v>
      </c>
      <c r="M72" s="1" t="s">
        <v>320</v>
      </c>
      <c r="N72" s="1" t="s">
        <v>321</v>
      </c>
      <c r="O72" s="1">
        <v>5563737080</v>
      </c>
      <c r="P72" s="1" t="s">
        <v>31</v>
      </c>
      <c r="Q72" s="1" t="s">
        <v>31</v>
      </c>
      <c r="R72" s="1" t="s">
        <v>363</v>
      </c>
      <c r="S72" s="1"/>
    </row>
    <row r="73" spans="1:19" x14ac:dyDescent="0.25">
      <c r="A73" s="1"/>
      <c r="B73" s="1"/>
      <c r="C73" s="1" t="s">
        <v>266</v>
      </c>
      <c r="D73" s="1" t="s">
        <v>350</v>
      </c>
      <c r="E73" s="1" t="s">
        <v>102</v>
      </c>
      <c r="F73" s="1" t="s">
        <v>364</v>
      </c>
      <c r="G73" s="1" t="s">
        <v>23</v>
      </c>
      <c r="H73" s="1" t="s">
        <v>270</v>
      </c>
      <c r="I73" s="1" t="s">
        <v>117</v>
      </c>
      <c r="J73" s="1" t="s">
        <v>9</v>
      </c>
      <c r="K73" s="1" t="s">
        <v>37</v>
      </c>
      <c r="L73" s="1" t="s">
        <v>71</v>
      </c>
      <c r="M73" s="1" t="s">
        <v>72</v>
      </c>
      <c r="N73" s="1" t="s">
        <v>49</v>
      </c>
      <c r="O73" s="1">
        <v>5510539188</v>
      </c>
      <c r="P73" s="1" t="s">
        <v>31</v>
      </c>
      <c r="Q73" s="1" t="s">
        <v>31</v>
      </c>
      <c r="R73" s="1"/>
      <c r="S73" s="1"/>
    </row>
    <row r="74" spans="1:19" x14ac:dyDescent="0.25">
      <c r="A74" s="1"/>
      <c r="B74" s="1"/>
      <c r="C74" s="1" t="s">
        <v>19</v>
      </c>
      <c r="D74" s="1" t="s">
        <v>365</v>
      </c>
      <c r="E74" s="1" t="s">
        <v>366</v>
      </c>
      <c r="F74" s="1" t="s">
        <v>367</v>
      </c>
      <c r="G74" s="1" t="s">
        <v>23</v>
      </c>
      <c r="H74" s="1" t="s">
        <v>24</v>
      </c>
      <c r="I74" s="1" t="s">
        <v>117</v>
      </c>
      <c r="J74" s="1" t="s">
        <v>9</v>
      </c>
      <c r="K74" s="1" t="s">
        <v>27</v>
      </c>
      <c r="L74" s="1" t="s">
        <v>254</v>
      </c>
      <c r="M74" s="1" t="s">
        <v>255</v>
      </c>
      <c r="N74" s="1" t="s">
        <v>49</v>
      </c>
      <c r="O74" s="1">
        <v>5539992647</v>
      </c>
      <c r="P74" s="1" t="s">
        <v>31</v>
      </c>
      <c r="Q74" s="1" t="s">
        <v>31</v>
      </c>
      <c r="R74" s="1" t="s">
        <v>368</v>
      </c>
      <c r="S74" s="1"/>
    </row>
    <row r="75" spans="1:19" x14ac:dyDescent="0.25">
      <c r="A75" s="1"/>
      <c r="B75" s="1"/>
      <c r="C75" s="1" t="s">
        <v>19</v>
      </c>
      <c r="D75" s="1" t="s">
        <v>369</v>
      </c>
      <c r="E75" s="1" t="s">
        <v>204</v>
      </c>
      <c r="F75" s="1" t="s">
        <v>370</v>
      </c>
      <c r="G75" s="1" t="s">
        <v>23</v>
      </c>
      <c r="H75" s="1" t="s">
        <v>157</v>
      </c>
      <c r="I75" s="1" t="s">
        <v>117</v>
      </c>
      <c r="J75" s="1" t="s">
        <v>9</v>
      </c>
      <c r="K75" s="1" t="s">
        <v>37</v>
      </c>
      <c r="L75" s="1" t="s">
        <v>254</v>
      </c>
      <c r="M75" s="1" t="s">
        <v>255</v>
      </c>
      <c r="N75" s="1" t="s">
        <v>49</v>
      </c>
      <c r="O75" s="1">
        <v>5535018339</v>
      </c>
      <c r="P75" s="1" t="s">
        <v>31</v>
      </c>
      <c r="Q75" s="1" t="s">
        <v>31</v>
      </c>
      <c r="R75" s="1" t="s">
        <v>371</v>
      </c>
      <c r="S75" s="1"/>
    </row>
    <row r="76" spans="1:19" x14ac:dyDescent="0.25">
      <c r="A76" s="1"/>
      <c r="B76" s="1"/>
      <c r="C76" s="1" t="s">
        <v>344</v>
      </c>
      <c r="D76" s="1" t="s">
        <v>372</v>
      </c>
      <c r="E76" s="1" t="s">
        <v>373</v>
      </c>
      <c r="F76" s="1" t="s">
        <v>374</v>
      </c>
      <c r="G76" s="1" t="s">
        <v>23</v>
      </c>
      <c r="H76" s="1" t="s">
        <v>157</v>
      </c>
      <c r="I76" s="1" t="s">
        <v>117</v>
      </c>
      <c r="J76" s="1" t="s">
        <v>9</v>
      </c>
      <c r="K76" s="1" t="s">
        <v>37</v>
      </c>
      <c r="L76" s="1" t="s">
        <v>375</v>
      </c>
      <c r="M76" s="1" t="s">
        <v>376</v>
      </c>
      <c r="N76" s="1" t="s">
        <v>321</v>
      </c>
      <c r="O76" s="1">
        <v>5573456097</v>
      </c>
      <c r="P76" s="1" t="s">
        <v>31</v>
      </c>
      <c r="Q76" s="1" t="s">
        <v>31</v>
      </c>
      <c r="R76" s="1" t="s">
        <v>377</v>
      </c>
      <c r="S76" s="1"/>
    </row>
    <row r="77" spans="1:19" x14ac:dyDescent="0.25">
      <c r="A77" s="1"/>
      <c r="B77" s="1"/>
      <c r="C77" s="1" t="s">
        <v>266</v>
      </c>
      <c r="D77" s="1" t="s">
        <v>378</v>
      </c>
      <c r="E77" s="1" t="s">
        <v>379</v>
      </c>
      <c r="F77" s="1" t="s">
        <v>380</v>
      </c>
      <c r="G77" s="1" t="s">
        <v>23</v>
      </c>
      <c r="H77" s="1" t="s">
        <v>24</v>
      </c>
      <c r="I77" s="1" t="s">
        <v>117</v>
      </c>
      <c r="J77" s="1" t="s">
        <v>9</v>
      </c>
      <c r="K77" s="1" t="s">
        <v>37</v>
      </c>
      <c r="L77" s="1" t="s">
        <v>78</v>
      </c>
      <c r="M77" s="1" t="s">
        <v>79</v>
      </c>
      <c r="N77" s="1" t="s">
        <v>49</v>
      </c>
      <c r="O77" s="1">
        <v>5512940710</v>
      </c>
      <c r="P77" s="1" t="s">
        <v>31</v>
      </c>
      <c r="Q77" s="1" t="s">
        <v>31</v>
      </c>
      <c r="R77" s="1" t="s">
        <v>381</v>
      </c>
      <c r="S77" s="1"/>
    </row>
    <row r="78" spans="1:19" x14ac:dyDescent="0.25">
      <c r="A78" s="1"/>
      <c r="B78" s="1"/>
      <c r="C78" s="1" t="s">
        <v>344</v>
      </c>
      <c r="D78" s="1" t="s">
        <v>382</v>
      </c>
      <c r="E78" s="1" t="s">
        <v>383</v>
      </c>
      <c r="F78" s="1" t="s">
        <v>384</v>
      </c>
      <c r="G78" s="1" t="s">
        <v>23</v>
      </c>
      <c r="H78" s="1" t="s">
        <v>157</v>
      </c>
      <c r="I78" s="1" t="s">
        <v>117</v>
      </c>
      <c r="J78" s="1" t="s">
        <v>9</v>
      </c>
      <c r="K78" s="1" t="s">
        <v>27</v>
      </c>
      <c r="L78" s="1" t="s">
        <v>385</v>
      </c>
      <c r="M78" s="1" t="s">
        <v>386</v>
      </c>
      <c r="N78" s="1" t="s">
        <v>49</v>
      </c>
      <c r="O78" s="1">
        <v>5529068193</v>
      </c>
      <c r="P78" s="1" t="s">
        <v>31</v>
      </c>
      <c r="Q78" s="1" t="s">
        <v>31</v>
      </c>
      <c r="R78" s="1" t="s">
        <v>387</v>
      </c>
      <c r="S78" s="1"/>
    </row>
    <row r="79" spans="1:19" x14ac:dyDescent="0.25">
      <c r="A79" s="1"/>
      <c r="B79" s="1"/>
      <c r="C79" s="1" t="s">
        <v>344</v>
      </c>
      <c r="D79" s="1" t="s">
        <v>388</v>
      </c>
      <c r="E79" s="1" t="s">
        <v>389</v>
      </c>
      <c r="F79" s="1" t="s">
        <v>390</v>
      </c>
      <c r="G79" s="1" t="s">
        <v>23</v>
      </c>
      <c r="H79" s="1" t="s">
        <v>270</v>
      </c>
      <c r="I79" s="1" t="s">
        <v>117</v>
      </c>
      <c r="J79" s="1" t="s">
        <v>9</v>
      </c>
      <c r="K79" s="1" t="s">
        <v>37</v>
      </c>
      <c r="L79" s="1" t="s">
        <v>319</v>
      </c>
      <c r="M79" s="1" t="s">
        <v>320</v>
      </c>
      <c r="N79" s="1" t="s">
        <v>321</v>
      </c>
      <c r="O79" s="1">
        <v>5532323146</v>
      </c>
      <c r="P79" s="1" t="s">
        <v>31</v>
      </c>
      <c r="Q79" s="1" t="s">
        <v>31</v>
      </c>
      <c r="R79" s="1" t="s">
        <v>391</v>
      </c>
      <c r="S79" s="1"/>
    </row>
    <row r="80" spans="1:19" x14ac:dyDescent="0.25">
      <c r="A80" s="1"/>
      <c r="B80" s="1"/>
      <c r="C80" s="1" t="s">
        <v>19</v>
      </c>
      <c r="D80" s="1" t="s">
        <v>338</v>
      </c>
      <c r="E80" s="1" t="s">
        <v>392</v>
      </c>
      <c r="F80" s="1" t="s">
        <v>393</v>
      </c>
      <c r="G80" s="1" t="s">
        <v>46</v>
      </c>
      <c r="H80" s="1" t="s">
        <v>24</v>
      </c>
      <c r="I80" s="1" t="s">
        <v>25</v>
      </c>
      <c r="J80" s="1" t="s">
        <v>99</v>
      </c>
      <c r="K80" s="1" t="s">
        <v>37</v>
      </c>
      <c r="L80" s="1" t="s">
        <v>71</v>
      </c>
      <c r="M80" s="1" t="s">
        <v>72</v>
      </c>
      <c r="N80" s="1" t="s">
        <v>49</v>
      </c>
      <c r="O80" s="1">
        <v>5518216458</v>
      </c>
      <c r="P80" s="1" t="s">
        <v>31</v>
      </c>
      <c r="Q80" s="1" t="s">
        <v>394</v>
      </c>
      <c r="R80" s="1" t="s">
        <v>394</v>
      </c>
      <c r="S80" s="1"/>
    </row>
    <row r="81" spans="1:19" x14ac:dyDescent="0.25">
      <c r="A81" s="1"/>
      <c r="B81" s="1"/>
      <c r="C81" s="1" t="s">
        <v>266</v>
      </c>
      <c r="D81" s="1" t="s">
        <v>395</v>
      </c>
      <c r="E81" s="1" t="s">
        <v>396</v>
      </c>
      <c r="F81" s="1" t="s">
        <v>397</v>
      </c>
      <c r="G81" s="1" t="s">
        <v>46</v>
      </c>
      <c r="H81" s="1" t="s">
        <v>157</v>
      </c>
      <c r="I81" s="1" t="s">
        <v>117</v>
      </c>
      <c r="J81" s="1" t="s">
        <v>9</v>
      </c>
      <c r="K81" s="1" t="s">
        <v>37</v>
      </c>
      <c r="L81" s="1" t="s">
        <v>398</v>
      </c>
      <c r="M81" s="1" t="s">
        <v>399</v>
      </c>
      <c r="N81" s="1" t="s">
        <v>321</v>
      </c>
      <c r="O81" s="1" t="s">
        <v>31</v>
      </c>
      <c r="P81" s="1" t="s">
        <v>31</v>
      </c>
      <c r="Q81" s="1" t="s">
        <v>31</v>
      </c>
      <c r="R81" s="1" t="s">
        <v>31</v>
      </c>
      <c r="S81" s="1"/>
    </row>
    <row r="82" spans="1:19" x14ac:dyDescent="0.25">
      <c r="A82" s="1"/>
      <c r="B82" s="1"/>
      <c r="C82" s="1" t="s">
        <v>266</v>
      </c>
      <c r="D82" s="1" t="s">
        <v>400</v>
      </c>
      <c r="E82" s="1"/>
      <c r="F82" s="1" t="s">
        <v>339</v>
      </c>
      <c r="G82" s="1" t="s">
        <v>23</v>
      </c>
      <c r="H82" s="1" t="s">
        <v>157</v>
      </c>
      <c r="I82" s="1" t="s">
        <v>117</v>
      </c>
      <c r="J82" s="1" t="s">
        <v>9</v>
      </c>
      <c r="K82" s="1" t="s">
        <v>37</v>
      </c>
      <c r="L82" s="1" t="s">
        <v>78</v>
      </c>
      <c r="M82" s="1" t="s">
        <v>79</v>
      </c>
      <c r="N82" s="1" t="s">
        <v>49</v>
      </c>
      <c r="O82" s="1"/>
      <c r="P82" s="1" t="s">
        <v>31</v>
      </c>
      <c r="Q82" s="1" t="s">
        <v>401</v>
      </c>
      <c r="R82" s="1" t="s">
        <v>31</v>
      </c>
      <c r="S82" s="1"/>
    </row>
    <row r="83" spans="1:19" x14ac:dyDescent="0.25">
      <c r="A83" s="1"/>
      <c r="B83" s="1"/>
      <c r="C83" s="1" t="s">
        <v>266</v>
      </c>
      <c r="D83" s="1" t="s">
        <v>20</v>
      </c>
      <c r="E83" s="1" t="s">
        <v>402</v>
      </c>
      <c r="F83" s="1" t="s">
        <v>403</v>
      </c>
      <c r="G83" s="1" t="s">
        <v>23</v>
      </c>
      <c r="H83" s="1" t="s">
        <v>157</v>
      </c>
      <c r="I83" s="1" t="s">
        <v>117</v>
      </c>
      <c r="J83" s="1" t="s">
        <v>9</v>
      </c>
      <c r="K83" s="1" t="s">
        <v>37</v>
      </c>
      <c r="L83" s="1" t="s">
        <v>78</v>
      </c>
      <c r="M83" s="1" t="s">
        <v>79</v>
      </c>
      <c r="N83" s="1" t="s">
        <v>49</v>
      </c>
      <c r="O83" s="1"/>
      <c r="P83" s="1" t="s">
        <v>31</v>
      </c>
      <c r="Q83" s="1" t="s">
        <v>404</v>
      </c>
      <c r="R83" s="1" t="s">
        <v>31</v>
      </c>
      <c r="S83" s="1"/>
    </row>
    <row r="84" spans="1:19" x14ac:dyDescent="0.25">
      <c r="A84" s="1"/>
      <c r="B84" s="1"/>
      <c r="C84" s="1" t="s">
        <v>266</v>
      </c>
      <c r="D84" s="1" t="s">
        <v>405</v>
      </c>
      <c r="E84" s="1" t="s">
        <v>406</v>
      </c>
      <c r="F84" s="1" t="s">
        <v>407</v>
      </c>
      <c r="G84" s="1" t="s">
        <v>46</v>
      </c>
      <c r="H84" s="1" t="s">
        <v>157</v>
      </c>
      <c r="I84" s="1" t="s">
        <v>117</v>
      </c>
      <c r="J84" s="1" t="s">
        <v>9</v>
      </c>
      <c r="K84" s="1" t="s">
        <v>37</v>
      </c>
      <c r="L84" s="1" t="s">
        <v>78</v>
      </c>
      <c r="M84" s="1" t="s">
        <v>79</v>
      </c>
      <c r="N84" s="1" t="s">
        <v>49</v>
      </c>
      <c r="O84" s="1"/>
      <c r="P84" s="1" t="s">
        <v>31</v>
      </c>
      <c r="Q84" s="1" t="s">
        <v>408</v>
      </c>
      <c r="R84" s="1" t="s">
        <v>31</v>
      </c>
      <c r="S84" s="1"/>
    </row>
    <row r="85" spans="1:19" x14ac:dyDescent="0.25">
      <c r="A85" s="1"/>
      <c r="B85" s="1"/>
      <c r="C85" s="1" t="s">
        <v>266</v>
      </c>
      <c r="D85" s="1" t="s">
        <v>409</v>
      </c>
      <c r="E85" s="1" t="s">
        <v>410</v>
      </c>
      <c r="F85" s="1" t="s">
        <v>411</v>
      </c>
      <c r="G85" s="1" t="s">
        <v>46</v>
      </c>
      <c r="H85" s="1" t="s">
        <v>157</v>
      </c>
      <c r="I85" s="1" t="s">
        <v>117</v>
      </c>
      <c r="J85" s="1" t="s">
        <v>9</v>
      </c>
      <c r="K85" s="1" t="s">
        <v>37</v>
      </c>
      <c r="L85" s="1" t="s">
        <v>78</v>
      </c>
      <c r="M85" s="1" t="s">
        <v>79</v>
      </c>
      <c r="N85" s="1" t="s">
        <v>49</v>
      </c>
      <c r="O85" s="1"/>
      <c r="P85" s="1" t="s">
        <v>31</v>
      </c>
      <c r="Q85" s="1" t="s">
        <v>412</v>
      </c>
      <c r="R85" s="1" t="s">
        <v>31</v>
      </c>
      <c r="S85" s="1"/>
    </row>
    <row r="86" spans="1:19" x14ac:dyDescent="0.25">
      <c r="A86" s="1"/>
      <c r="B86" s="1"/>
      <c r="C86" s="1" t="s">
        <v>266</v>
      </c>
      <c r="D86" s="1" t="s">
        <v>413</v>
      </c>
      <c r="E86" s="1" t="s">
        <v>233</v>
      </c>
      <c r="F86" s="1" t="s">
        <v>414</v>
      </c>
      <c r="G86" s="1" t="s">
        <v>23</v>
      </c>
      <c r="H86" s="1" t="s">
        <v>157</v>
      </c>
      <c r="I86" s="1" t="s">
        <v>117</v>
      </c>
      <c r="J86" s="1" t="s">
        <v>9</v>
      </c>
      <c r="K86" s="1" t="s">
        <v>37</v>
      </c>
      <c r="L86" s="1" t="s">
        <v>78</v>
      </c>
      <c r="M86" s="1" t="s">
        <v>79</v>
      </c>
      <c r="N86" s="1" t="s">
        <v>49</v>
      </c>
      <c r="O86" s="1"/>
      <c r="P86" s="1" t="s">
        <v>31</v>
      </c>
      <c r="Q86" s="1" t="s">
        <v>415</v>
      </c>
      <c r="R86" s="1" t="s">
        <v>31</v>
      </c>
      <c r="S86" s="1"/>
    </row>
    <row r="87" spans="1:19" x14ac:dyDescent="0.25">
      <c r="A87" s="1"/>
      <c r="B87" s="1"/>
      <c r="C87" s="1" t="s">
        <v>266</v>
      </c>
      <c r="D87" s="1" t="s">
        <v>416</v>
      </c>
      <c r="E87" s="1" t="s">
        <v>417</v>
      </c>
      <c r="F87" s="1" t="s">
        <v>418</v>
      </c>
      <c r="G87" s="1" t="s">
        <v>46</v>
      </c>
      <c r="H87" s="1" t="s">
        <v>157</v>
      </c>
      <c r="I87" s="1" t="s">
        <v>117</v>
      </c>
      <c r="J87" s="1" t="s">
        <v>9</v>
      </c>
      <c r="K87" s="1" t="s">
        <v>37</v>
      </c>
      <c r="L87" s="1" t="s">
        <v>78</v>
      </c>
      <c r="M87" s="1" t="s">
        <v>79</v>
      </c>
      <c r="N87" s="1" t="s">
        <v>49</v>
      </c>
      <c r="O87" s="1"/>
      <c r="P87" s="1" t="s">
        <v>31</v>
      </c>
      <c r="Q87" s="1" t="s">
        <v>419</v>
      </c>
      <c r="R87" s="1" t="s">
        <v>31</v>
      </c>
      <c r="S87" s="1"/>
    </row>
    <row r="88" spans="1:19" x14ac:dyDescent="0.25">
      <c r="A88" s="1"/>
      <c r="B88" s="1"/>
      <c r="C88" s="1" t="s">
        <v>266</v>
      </c>
      <c r="D88" s="1" t="s">
        <v>20</v>
      </c>
      <c r="E88" s="1" t="s">
        <v>420</v>
      </c>
      <c r="F88" s="1" t="s">
        <v>421</v>
      </c>
      <c r="G88" s="1" t="s">
        <v>23</v>
      </c>
      <c r="H88" s="1" t="s">
        <v>157</v>
      </c>
      <c r="I88" s="1" t="s">
        <v>117</v>
      </c>
      <c r="J88" s="1" t="s">
        <v>9</v>
      </c>
      <c r="K88" s="1" t="s">
        <v>37</v>
      </c>
      <c r="L88" s="1" t="s">
        <v>78</v>
      </c>
      <c r="M88" s="1" t="s">
        <v>79</v>
      </c>
      <c r="N88" s="1" t="s">
        <v>49</v>
      </c>
      <c r="O88" s="1"/>
      <c r="P88" s="1" t="s">
        <v>31</v>
      </c>
      <c r="Q88" s="1" t="s">
        <v>422</v>
      </c>
      <c r="R88" s="1" t="s">
        <v>31</v>
      </c>
      <c r="S88" s="1"/>
    </row>
    <row r="89" spans="1:19" x14ac:dyDescent="0.25">
      <c r="A89" s="1"/>
      <c r="B89" s="1"/>
      <c r="C89" s="1" t="s">
        <v>266</v>
      </c>
      <c r="D89" s="1" t="s">
        <v>378</v>
      </c>
      <c r="E89" s="1" t="s">
        <v>379</v>
      </c>
      <c r="F89" s="1" t="s">
        <v>423</v>
      </c>
      <c r="G89" s="1" t="s">
        <v>23</v>
      </c>
      <c r="H89" s="1" t="s">
        <v>24</v>
      </c>
      <c r="I89" s="1" t="s">
        <v>117</v>
      </c>
      <c r="J89" s="1" t="s">
        <v>9</v>
      </c>
      <c r="K89" s="1" t="s">
        <v>37</v>
      </c>
      <c r="L89" s="1" t="s">
        <v>424</v>
      </c>
      <c r="M89" s="1" t="s">
        <v>425</v>
      </c>
      <c r="N89" s="1" t="s">
        <v>49</v>
      </c>
      <c r="O89" s="1"/>
      <c r="P89" s="1" t="s">
        <v>31</v>
      </c>
      <c r="Q89" s="1" t="s">
        <v>426</v>
      </c>
      <c r="R89" s="1" t="s">
        <v>31</v>
      </c>
      <c r="S89" s="1"/>
    </row>
    <row r="90" spans="1:19" x14ac:dyDescent="0.25">
      <c r="A90" s="1"/>
      <c r="B90" s="1"/>
      <c r="C90" s="1" t="s">
        <v>266</v>
      </c>
      <c r="D90" s="1" t="s">
        <v>97</v>
      </c>
      <c r="E90" s="1" t="s">
        <v>427</v>
      </c>
      <c r="F90" s="1" t="s">
        <v>427</v>
      </c>
      <c r="G90" s="1" t="s">
        <v>23</v>
      </c>
      <c r="H90" s="1" t="s">
        <v>157</v>
      </c>
      <c r="I90" s="1" t="s">
        <v>117</v>
      </c>
      <c r="J90" s="1" t="s">
        <v>9</v>
      </c>
      <c r="K90" s="1" t="s">
        <v>37</v>
      </c>
      <c r="L90" s="1" t="s">
        <v>424</v>
      </c>
      <c r="M90" s="1" t="s">
        <v>428</v>
      </c>
      <c r="N90" s="1" t="s">
        <v>49</v>
      </c>
      <c r="O90" s="1"/>
      <c r="P90" s="1" t="s">
        <v>31</v>
      </c>
      <c r="Q90" s="1" t="s">
        <v>429</v>
      </c>
      <c r="R90" s="1" t="s">
        <v>31</v>
      </c>
      <c r="S90" s="1"/>
    </row>
    <row r="91" spans="1:19" x14ac:dyDescent="0.25">
      <c r="A91" s="1"/>
      <c r="B91" s="1"/>
      <c r="C91" s="1" t="s">
        <v>266</v>
      </c>
      <c r="D91" s="1" t="s">
        <v>172</v>
      </c>
      <c r="E91" s="1"/>
      <c r="F91" s="1" t="s">
        <v>430</v>
      </c>
      <c r="G91" s="1" t="s">
        <v>46</v>
      </c>
      <c r="H91" s="1" t="s">
        <v>24</v>
      </c>
      <c r="I91" s="1" t="s">
        <v>117</v>
      </c>
      <c r="J91" s="1" t="s">
        <v>9</v>
      </c>
      <c r="K91" s="1" t="s">
        <v>37</v>
      </c>
      <c r="L91" s="1" t="s">
        <v>424</v>
      </c>
      <c r="M91" s="1" t="s">
        <v>428</v>
      </c>
      <c r="N91" s="1" t="s">
        <v>49</v>
      </c>
      <c r="O91" s="1"/>
      <c r="P91" s="1" t="s">
        <v>31</v>
      </c>
      <c r="Q91" s="1" t="s">
        <v>431</v>
      </c>
      <c r="R91" s="1" t="s">
        <v>31</v>
      </c>
      <c r="S91" s="1"/>
    </row>
    <row r="92" spans="1:19" x14ac:dyDescent="0.25">
      <c r="A92" s="1"/>
      <c r="B92" s="1"/>
      <c r="C92" s="1" t="s">
        <v>19</v>
      </c>
      <c r="D92" s="1" t="s">
        <v>432</v>
      </c>
      <c r="E92" s="1" t="s">
        <v>115</v>
      </c>
      <c r="F92" s="1" t="s">
        <v>433</v>
      </c>
      <c r="G92" s="1" t="s">
        <v>23</v>
      </c>
      <c r="H92" s="1" t="s">
        <v>24</v>
      </c>
      <c r="I92" s="1" t="s">
        <v>25</v>
      </c>
      <c r="J92" s="1" t="s">
        <v>26</v>
      </c>
      <c r="K92" s="1" t="s">
        <v>37</v>
      </c>
      <c r="L92" s="1" t="s">
        <v>434</v>
      </c>
      <c r="M92" s="1" t="s">
        <v>435</v>
      </c>
      <c r="N92" s="1" t="s">
        <v>30</v>
      </c>
      <c r="O92" s="1" t="s">
        <v>436</v>
      </c>
      <c r="P92" s="1"/>
      <c r="Q92" s="1" t="s">
        <v>437</v>
      </c>
      <c r="R92" s="1"/>
      <c r="S92" s="1"/>
    </row>
    <row r="93" spans="1:19" x14ac:dyDescent="0.25">
      <c r="A93" s="1"/>
      <c r="B93" s="1"/>
      <c r="C93" s="1" t="s">
        <v>19</v>
      </c>
      <c r="D93" s="1" t="s">
        <v>438</v>
      </c>
      <c r="E93" s="1" t="s">
        <v>439</v>
      </c>
      <c r="F93" s="1" t="s">
        <v>440</v>
      </c>
      <c r="G93" s="1" t="s">
        <v>23</v>
      </c>
      <c r="H93" s="1" t="s">
        <v>24</v>
      </c>
      <c r="I93" s="1" t="s">
        <v>25</v>
      </c>
      <c r="J93" s="1" t="s">
        <v>26</v>
      </c>
      <c r="K93" s="1" t="s">
        <v>171</v>
      </c>
      <c r="L93" s="1" t="s">
        <v>28</v>
      </c>
      <c r="M93" s="1" t="s">
        <v>441</v>
      </c>
      <c r="N93" s="1" t="s">
        <v>30</v>
      </c>
      <c r="O93" s="1" t="s">
        <v>31</v>
      </c>
      <c r="P93" s="1" t="s">
        <v>31</v>
      </c>
      <c r="Q93" s="1"/>
      <c r="R93" s="1"/>
      <c r="S93" s="1"/>
    </row>
    <row r="94" spans="1:19" x14ac:dyDescent="0.25">
      <c r="A94" s="1"/>
      <c r="B94" s="1"/>
      <c r="C94" s="1" t="s">
        <v>19</v>
      </c>
      <c r="D94" s="1" t="s">
        <v>442</v>
      </c>
      <c r="E94" s="1" t="s">
        <v>443</v>
      </c>
      <c r="F94" s="1" t="s">
        <v>444</v>
      </c>
      <c r="G94" s="1" t="s">
        <v>23</v>
      </c>
      <c r="H94" s="1" t="s">
        <v>24</v>
      </c>
      <c r="I94" s="1" t="s">
        <v>25</v>
      </c>
      <c r="J94" s="1" t="s">
        <v>26</v>
      </c>
      <c r="K94" s="1" t="s">
        <v>235</v>
      </c>
      <c r="L94" s="1" t="s">
        <v>28</v>
      </c>
      <c r="M94" s="1" t="s">
        <v>441</v>
      </c>
      <c r="N94" s="1" t="s">
        <v>30</v>
      </c>
      <c r="O94" s="1" t="s">
        <v>445</v>
      </c>
      <c r="P94" s="1" t="s">
        <v>31</v>
      </c>
      <c r="Q94" s="1" t="s">
        <v>446</v>
      </c>
      <c r="R94" s="1" t="s">
        <v>447</v>
      </c>
      <c r="S94" s="1"/>
    </row>
    <row r="95" spans="1:19" x14ac:dyDescent="0.25">
      <c r="A95" s="1"/>
      <c r="B95" s="1"/>
      <c r="C95" s="1" t="s">
        <v>19</v>
      </c>
      <c r="D95" s="1" t="s">
        <v>448</v>
      </c>
      <c r="E95" s="1" t="s">
        <v>449</v>
      </c>
      <c r="F95" s="1" t="s">
        <v>450</v>
      </c>
      <c r="G95" s="1" t="s">
        <v>46</v>
      </c>
      <c r="H95" s="1" t="s">
        <v>24</v>
      </c>
      <c r="I95" s="1" t="s">
        <v>25</v>
      </c>
      <c r="J95" s="1" t="s">
        <v>26</v>
      </c>
      <c r="K95" s="1" t="s">
        <v>54</v>
      </c>
      <c r="L95" s="1" t="s">
        <v>28</v>
      </c>
      <c r="M95" s="1" t="s">
        <v>441</v>
      </c>
      <c r="N95" s="1" t="s">
        <v>30</v>
      </c>
      <c r="O95" s="1" t="s">
        <v>451</v>
      </c>
      <c r="P95" s="1" t="s">
        <v>31</v>
      </c>
      <c r="Q95" s="1" t="s">
        <v>452</v>
      </c>
      <c r="R95" s="1"/>
      <c r="S95" s="1"/>
    </row>
    <row r="96" spans="1:19" x14ac:dyDescent="0.25">
      <c r="A96" s="1"/>
      <c r="B96" s="1"/>
      <c r="C96" s="1" t="s">
        <v>19</v>
      </c>
      <c r="D96" s="1" t="s">
        <v>453</v>
      </c>
      <c r="E96" s="1" t="s">
        <v>454</v>
      </c>
      <c r="F96" s="1" t="s">
        <v>455</v>
      </c>
      <c r="G96" s="1" t="s">
        <v>23</v>
      </c>
      <c r="H96" s="1" t="s">
        <v>157</v>
      </c>
      <c r="I96" s="1" t="s">
        <v>117</v>
      </c>
      <c r="J96" s="1" t="s">
        <v>9</v>
      </c>
      <c r="K96" s="1" t="s">
        <v>37</v>
      </c>
      <c r="L96" s="1" t="s">
        <v>28</v>
      </c>
      <c r="M96" s="1" t="s">
        <v>441</v>
      </c>
      <c r="N96" s="1" t="s">
        <v>30</v>
      </c>
      <c r="O96" s="1" t="s">
        <v>31</v>
      </c>
      <c r="P96" s="1"/>
      <c r="Q96" s="1"/>
      <c r="R96" s="1"/>
      <c r="S96" s="1"/>
    </row>
    <row r="97" spans="1:19" x14ac:dyDescent="0.25">
      <c r="A97" s="1"/>
      <c r="B97" s="1"/>
      <c r="C97" s="1" t="s">
        <v>19</v>
      </c>
      <c r="D97" s="1" t="s">
        <v>456</v>
      </c>
      <c r="E97" s="1" t="s">
        <v>457</v>
      </c>
      <c r="F97" s="1" t="s">
        <v>458</v>
      </c>
      <c r="G97" s="1" t="s">
        <v>23</v>
      </c>
      <c r="H97" s="1" t="s">
        <v>24</v>
      </c>
      <c r="I97" s="1" t="s">
        <v>117</v>
      </c>
      <c r="J97" s="1" t="s">
        <v>9</v>
      </c>
      <c r="K97" s="1" t="s">
        <v>230</v>
      </c>
      <c r="L97" s="1" t="s">
        <v>28</v>
      </c>
      <c r="M97" s="1" t="s">
        <v>441</v>
      </c>
      <c r="N97" s="1" t="s">
        <v>30</v>
      </c>
      <c r="O97" s="1" t="s">
        <v>459</v>
      </c>
      <c r="P97" s="1" t="s">
        <v>31</v>
      </c>
      <c r="Q97" s="1" t="s">
        <v>460</v>
      </c>
      <c r="R97" s="1" t="s">
        <v>461</v>
      </c>
      <c r="S97" s="1"/>
    </row>
    <row r="98" spans="1:19" x14ac:dyDescent="0.25">
      <c r="A98" s="1"/>
      <c r="B98" s="1"/>
      <c r="C98" s="1" t="s">
        <v>19</v>
      </c>
      <c r="D98" s="1" t="s">
        <v>462</v>
      </c>
      <c r="E98" s="1" t="s">
        <v>457</v>
      </c>
      <c r="F98" s="1" t="s">
        <v>325</v>
      </c>
      <c r="G98" s="1" t="s">
        <v>23</v>
      </c>
      <c r="H98" s="1" t="s">
        <v>157</v>
      </c>
      <c r="I98" s="1" t="s">
        <v>117</v>
      </c>
      <c r="J98" s="1" t="s">
        <v>9</v>
      </c>
      <c r="K98" s="1" t="s">
        <v>463</v>
      </c>
      <c r="L98" s="1" t="s">
        <v>28</v>
      </c>
      <c r="M98" s="1" t="s">
        <v>441</v>
      </c>
      <c r="N98" s="1" t="s">
        <v>30</v>
      </c>
      <c r="O98" s="1" t="s">
        <v>31</v>
      </c>
      <c r="P98" s="1" t="s">
        <v>31</v>
      </c>
      <c r="Q98" s="1"/>
      <c r="R98" s="1"/>
      <c r="S98" s="1"/>
    </row>
    <row r="99" spans="1:19" x14ac:dyDescent="0.25">
      <c r="A99" s="1"/>
      <c r="B99" s="1"/>
      <c r="C99" s="1" t="s">
        <v>19</v>
      </c>
      <c r="D99" s="1" t="s">
        <v>464</v>
      </c>
      <c r="E99" s="1" t="s">
        <v>465</v>
      </c>
      <c r="F99" s="1" t="s">
        <v>430</v>
      </c>
      <c r="G99" s="1" t="s">
        <v>46</v>
      </c>
      <c r="H99" s="1" t="s">
        <v>24</v>
      </c>
      <c r="I99" s="1" t="s">
        <v>117</v>
      </c>
      <c r="J99" s="1" t="s">
        <v>9</v>
      </c>
      <c r="K99" s="1" t="s">
        <v>171</v>
      </c>
      <c r="L99" s="1" t="s">
        <v>28</v>
      </c>
      <c r="M99" s="1" t="s">
        <v>441</v>
      </c>
      <c r="N99" s="1" t="s">
        <v>30</v>
      </c>
      <c r="O99" s="1" t="s">
        <v>31</v>
      </c>
      <c r="P99" s="1" t="s">
        <v>31</v>
      </c>
      <c r="Q99" s="1"/>
      <c r="R99" s="1"/>
      <c r="S99" s="1"/>
    </row>
    <row r="100" spans="1:19" x14ac:dyDescent="0.25">
      <c r="A100" s="1"/>
      <c r="B100" s="1"/>
      <c r="C100" s="1" t="s">
        <v>19</v>
      </c>
      <c r="D100" s="1" t="s">
        <v>466</v>
      </c>
      <c r="E100" s="1" t="s">
        <v>467</v>
      </c>
      <c r="F100" s="1" t="s">
        <v>468</v>
      </c>
      <c r="G100" s="1" t="s">
        <v>23</v>
      </c>
      <c r="H100" s="1" t="s">
        <v>157</v>
      </c>
      <c r="I100" s="1" t="s">
        <v>117</v>
      </c>
      <c r="J100" s="1" t="s">
        <v>9</v>
      </c>
      <c r="K100" s="1" t="s">
        <v>37</v>
      </c>
      <c r="L100" s="1" t="s">
        <v>28</v>
      </c>
      <c r="M100" s="1" t="s">
        <v>441</v>
      </c>
      <c r="N100" s="1" t="s">
        <v>30</v>
      </c>
      <c r="O100" s="1" t="s">
        <v>31</v>
      </c>
      <c r="P100" s="1" t="s">
        <v>31</v>
      </c>
      <c r="Q100" s="1"/>
      <c r="R100" s="1"/>
      <c r="S100" s="1"/>
    </row>
    <row r="101" spans="1:19" s="4" customFormat="1" x14ac:dyDescent="0.25">
      <c r="A101" s="3"/>
      <c r="B101" s="3"/>
      <c r="C101" s="3" t="s">
        <v>19</v>
      </c>
      <c r="D101" s="3" t="s">
        <v>494</v>
      </c>
      <c r="E101" s="3" t="s">
        <v>495</v>
      </c>
      <c r="F101" s="3" t="s">
        <v>496</v>
      </c>
      <c r="G101" s="3" t="s">
        <v>46</v>
      </c>
      <c r="H101" s="3" t="s">
        <v>24</v>
      </c>
      <c r="I101" s="3" t="s">
        <v>25</v>
      </c>
      <c r="J101" s="3" t="s">
        <v>26</v>
      </c>
      <c r="K101" s="3" t="s">
        <v>37</v>
      </c>
      <c r="L101" s="1" t="s">
        <v>28</v>
      </c>
      <c r="M101" s="3" t="s">
        <v>441</v>
      </c>
      <c r="N101" s="3" t="s">
        <v>30</v>
      </c>
      <c r="O101" s="3" t="s">
        <v>469</v>
      </c>
      <c r="P101" s="3"/>
      <c r="Q101" s="3" t="s">
        <v>470</v>
      </c>
      <c r="R101" s="3"/>
      <c r="S10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workbookViewId="0">
      <selection activeCell="B1" sqref="B1"/>
    </sheetView>
  </sheetViews>
  <sheetFormatPr baseColWidth="10" defaultRowHeight="15" x14ac:dyDescent="0.25"/>
  <cols>
    <col min="1" max="1" width="26.5703125" customWidth="1"/>
    <col min="2" max="2" width="16.7109375" customWidth="1"/>
    <col min="3" max="3" width="17.7109375" customWidth="1"/>
    <col min="4" max="4" width="14.7109375" customWidth="1"/>
    <col min="5" max="5" width="17.28515625" customWidth="1"/>
  </cols>
  <sheetData>
    <row r="2" spans="1:5" ht="18.75" x14ac:dyDescent="0.3">
      <c r="A2" s="8"/>
      <c r="B2" s="8"/>
      <c r="C2" s="8"/>
      <c r="D2" s="8"/>
      <c r="E2" s="8"/>
    </row>
    <row r="3" spans="1:5" ht="18.75" x14ac:dyDescent="0.3">
      <c r="A3" s="31" t="s">
        <v>472</v>
      </c>
      <c r="B3" s="31"/>
      <c r="C3" s="31"/>
      <c r="D3" s="31"/>
      <c r="E3" s="31"/>
    </row>
    <row r="4" spans="1:5" ht="18.75" x14ac:dyDescent="0.3">
      <c r="A4" s="10"/>
      <c r="B4" s="11" t="s">
        <v>473</v>
      </c>
      <c r="C4" s="11" t="s">
        <v>474</v>
      </c>
      <c r="D4" s="11" t="s">
        <v>475</v>
      </c>
      <c r="E4" s="11" t="s">
        <v>476</v>
      </c>
    </row>
    <row r="5" spans="1:5" ht="18.75" x14ac:dyDescent="0.3">
      <c r="A5" s="9" t="s">
        <v>477</v>
      </c>
      <c r="B5" s="9">
        <v>61</v>
      </c>
      <c r="C5" s="12">
        <v>0.61</v>
      </c>
      <c r="D5" s="9">
        <v>20</v>
      </c>
      <c r="E5" s="9">
        <v>41</v>
      </c>
    </row>
    <row r="6" spans="1:5" ht="18.75" x14ac:dyDescent="0.3">
      <c r="A6" s="9" t="s">
        <v>478</v>
      </c>
      <c r="B6" s="9">
        <v>31</v>
      </c>
      <c r="C6" s="12">
        <v>0.31</v>
      </c>
      <c r="D6" s="9">
        <v>14</v>
      </c>
      <c r="E6" s="9">
        <v>17</v>
      </c>
    </row>
    <row r="7" spans="1:5" ht="18.75" x14ac:dyDescent="0.3">
      <c r="A7" s="9" t="s">
        <v>479</v>
      </c>
      <c r="B7" s="9">
        <v>8</v>
      </c>
      <c r="C7" s="12">
        <v>0.08</v>
      </c>
      <c r="D7" s="9">
        <v>2</v>
      </c>
      <c r="E7" s="9">
        <v>6</v>
      </c>
    </row>
    <row r="8" spans="1:5" ht="18.75" x14ac:dyDescent="0.3">
      <c r="A8" s="10" t="s">
        <v>480</v>
      </c>
      <c r="B8" s="10">
        <v>100</v>
      </c>
      <c r="C8" s="13">
        <v>1</v>
      </c>
      <c r="D8" s="10">
        <v>36</v>
      </c>
      <c r="E8" s="10">
        <v>64</v>
      </c>
    </row>
  </sheetData>
  <mergeCells count="1"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8"/>
  <sheetViews>
    <sheetView workbookViewId="0">
      <selection activeCell="J1" sqref="J1"/>
    </sheetView>
  </sheetViews>
  <sheetFormatPr baseColWidth="10" defaultRowHeight="15" x14ac:dyDescent="0.25"/>
  <cols>
    <col min="3" max="3" width="15.7109375" customWidth="1"/>
    <col min="4" max="4" width="12.28515625" customWidth="1"/>
    <col min="5" max="6" width="14.5703125" customWidth="1"/>
  </cols>
  <sheetData>
    <row r="3" spans="2:7" ht="18.75" x14ac:dyDescent="0.3">
      <c r="B3" s="32" t="s">
        <v>482</v>
      </c>
      <c r="C3" s="33"/>
      <c r="D3" s="33"/>
      <c r="E3" s="33"/>
      <c r="F3" s="33"/>
      <c r="G3" s="34"/>
    </row>
    <row r="4" spans="2:7" ht="18.75" x14ac:dyDescent="0.3">
      <c r="B4" s="16"/>
      <c r="C4" s="16" t="s">
        <v>483</v>
      </c>
      <c r="D4" s="16" t="s">
        <v>484</v>
      </c>
      <c r="E4" s="16" t="s">
        <v>485</v>
      </c>
      <c r="F4" s="16" t="s">
        <v>490</v>
      </c>
      <c r="G4" s="16" t="s">
        <v>488</v>
      </c>
    </row>
    <row r="5" spans="2:7" ht="18.75" x14ac:dyDescent="0.3">
      <c r="B5" s="16" t="s">
        <v>486</v>
      </c>
      <c r="C5" s="9">
        <v>5</v>
      </c>
      <c r="D5" s="9">
        <v>20</v>
      </c>
      <c r="E5" s="9">
        <v>39</v>
      </c>
      <c r="F5" s="9">
        <v>64</v>
      </c>
      <c r="G5" s="14">
        <f>F5/100</f>
        <v>0.64</v>
      </c>
    </row>
    <row r="6" spans="2:7" ht="18.75" x14ac:dyDescent="0.3">
      <c r="B6" s="16" t="s">
        <v>487</v>
      </c>
      <c r="C6" s="9">
        <v>4</v>
      </c>
      <c r="D6" s="9">
        <v>11</v>
      </c>
      <c r="E6" s="9">
        <v>21</v>
      </c>
      <c r="F6" s="9">
        <v>36</v>
      </c>
      <c r="G6" s="14">
        <f>F6/100</f>
        <v>0.36</v>
      </c>
    </row>
    <row r="7" spans="2:7" ht="18.75" x14ac:dyDescent="0.3">
      <c r="B7" s="16" t="s">
        <v>480</v>
      </c>
      <c r="C7" s="9">
        <v>9</v>
      </c>
      <c r="D7" s="9">
        <v>31</v>
      </c>
      <c r="E7" s="9">
        <v>60</v>
      </c>
      <c r="F7" s="9">
        <v>100</v>
      </c>
      <c r="G7" s="14">
        <v>1</v>
      </c>
    </row>
    <row r="8" spans="2:7" ht="18.75" x14ac:dyDescent="0.3">
      <c r="B8" s="16" t="s">
        <v>488</v>
      </c>
      <c r="C8" s="15">
        <f>C7/100</f>
        <v>0.09</v>
      </c>
      <c r="D8" s="15">
        <f>D7/100</f>
        <v>0.31</v>
      </c>
      <c r="E8" s="15">
        <f>E7/100</f>
        <v>0.6</v>
      </c>
      <c r="F8" s="15"/>
      <c r="G8" s="15"/>
    </row>
  </sheetData>
  <mergeCells count="1">
    <mergeCell ref="B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3"/>
  <sheetViews>
    <sheetView topLeftCell="A7" workbookViewId="0">
      <selection activeCell="M5" sqref="M5"/>
    </sheetView>
  </sheetViews>
  <sheetFormatPr baseColWidth="10" defaultRowHeight="15" x14ac:dyDescent="0.25"/>
  <cols>
    <col min="3" max="3" width="22.28515625" customWidth="1"/>
    <col min="4" max="4" width="17.85546875" customWidth="1"/>
    <col min="5" max="5" width="19" customWidth="1"/>
  </cols>
  <sheetData>
    <row r="2" spans="1:7" ht="18.75" x14ac:dyDescent="0.25">
      <c r="A2" s="2"/>
      <c r="B2" s="35" t="s">
        <v>497</v>
      </c>
      <c r="C2" s="35"/>
      <c r="D2" s="35"/>
      <c r="E2" s="35"/>
      <c r="F2" s="35"/>
      <c r="G2" s="35"/>
    </row>
    <row r="3" spans="1:7" ht="37.5" x14ac:dyDescent="0.3">
      <c r="B3" s="19"/>
      <c r="C3" s="20" t="s">
        <v>489</v>
      </c>
      <c r="D3" s="20" t="s">
        <v>478</v>
      </c>
      <c r="E3" s="20" t="s">
        <v>477</v>
      </c>
      <c r="F3" s="20" t="s">
        <v>480</v>
      </c>
      <c r="G3" s="20" t="s">
        <v>488</v>
      </c>
    </row>
    <row r="4" spans="1:7" ht="18.75" x14ac:dyDescent="0.3">
      <c r="B4" s="17" t="s">
        <v>40</v>
      </c>
      <c r="C4" s="18"/>
      <c r="D4" s="18"/>
      <c r="E4" s="18">
        <v>1</v>
      </c>
      <c r="F4" s="18">
        <v>1</v>
      </c>
      <c r="G4" s="14">
        <f>1/100</f>
        <v>0.01</v>
      </c>
    </row>
    <row r="5" spans="1:7" ht="18.75" x14ac:dyDescent="0.3">
      <c r="B5" s="17" t="s">
        <v>328</v>
      </c>
      <c r="C5" s="18"/>
      <c r="D5" s="18">
        <v>1</v>
      </c>
      <c r="E5" s="18"/>
      <c r="F5" s="18">
        <v>1</v>
      </c>
      <c r="G5" s="14">
        <f t="shared" ref="G5:G10" si="0">F5/100</f>
        <v>0.01</v>
      </c>
    </row>
    <row r="6" spans="1:7" ht="18.75" x14ac:dyDescent="0.3">
      <c r="B6" s="17" t="s">
        <v>49</v>
      </c>
      <c r="C6" s="18">
        <v>1</v>
      </c>
      <c r="D6" s="18">
        <v>27</v>
      </c>
      <c r="E6" s="18">
        <v>43</v>
      </c>
      <c r="F6" s="18">
        <v>71</v>
      </c>
      <c r="G6" s="14">
        <f t="shared" si="0"/>
        <v>0.71</v>
      </c>
    </row>
    <row r="7" spans="1:7" ht="18.75" x14ac:dyDescent="0.3">
      <c r="B7" s="17" t="s">
        <v>321</v>
      </c>
      <c r="C7" s="18">
        <v>5</v>
      </c>
      <c r="D7" s="18">
        <v>2</v>
      </c>
      <c r="E7" s="18"/>
      <c r="F7" s="18">
        <v>7</v>
      </c>
      <c r="G7" s="14">
        <f t="shared" si="0"/>
        <v>7.0000000000000007E-2</v>
      </c>
    </row>
    <row r="8" spans="1:7" ht="18.75" x14ac:dyDescent="0.3">
      <c r="B8" s="17" t="s">
        <v>65</v>
      </c>
      <c r="C8" s="18"/>
      <c r="D8" s="18"/>
      <c r="E8" s="18">
        <v>2</v>
      </c>
      <c r="F8" s="18">
        <v>2</v>
      </c>
      <c r="G8" s="14">
        <f t="shared" si="0"/>
        <v>0.02</v>
      </c>
    </row>
    <row r="9" spans="1:7" ht="18.75" x14ac:dyDescent="0.3">
      <c r="B9" s="17" t="s">
        <v>57</v>
      </c>
      <c r="C9" s="18"/>
      <c r="D9" s="18"/>
      <c r="E9" s="18">
        <v>1</v>
      </c>
      <c r="F9" s="18">
        <v>1</v>
      </c>
      <c r="G9" s="14">
        <f t="shared" si="0"/>
        <v>0.01</v>
      </c>
    </row>
    <row r="10" spans="1:7" ht="18.75" x14ac:dyDescent="0.3">
      <c r="B10" s="17" t="s">
        <v>119</v>
      </c>
      <c r="C10" s="18"/>
      <c r="D10" s="18"/>
      <c r="E10" s="18">
        <v>1</v>
      </c>
      <c r="F10" s="18">
        <v>1</v>
      </c>
      <c r="G10" s="14">
        <f t="shared" si="0"/>
        <v>0.01</v>
      </c>
    </row>
    <row r="11" spans="1:7" ht="18.75" x14ac:dyDescent="0.3">
      <c r="B11" s="17" t="s">
        <v>141</v>
      </c>
      <c r="C11" s="18"/>
      <c r="D11" s="18"/>
      <c r="E11" s="18">
        <v>1</v>
      </c>
      <c r="F11" s="18">
        <v>1</v>
      </c>
      <c r="G11" s="14">
        <f>1/100</f>
        <v>0.01</v>
      </c>
    </row>
    <row r="12" spans="1:7" ht="18.75" x14ac:dyDescent="0.3">
      <c r="B12" s="17" t="s">
        <v>280</v>
      </c>
      <c r="C12" s="18"/>
      <c r="D12" s="18">
        <v>1</v>
      </c>
      <c r="E12" s="18"/>
      <c r="F12" s="18">
        <v>1</v>
      </c>
      <c r="G12" s="14">
        <f>1/100</f>
        <v>0.01</v>
      </c>
    </row>
    <row r="13" spans="1:7" ht="18.75" x14ac:dyDescent="0.3">
      <c r="B13" s="17" t="s">
        <v>30</v>
      </c>
      <c r="C13" s="18">
        <v>2</v>
      </c>
      <c r="D13" s="18"/>
      <c r="E13" s="18">
        <v>12</v>
      </c>
      <c r="F13" s="18">
        <v>14</v>
      </c>
      <c r="G13" s="7">
        <f>F13/100</f>
        <v>0.14000000000000001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5"/>
  <sheetViews>
    <sheetView topLeftCell="A4" workbookViewId="0">
      <selection activeCell="B22" sqref="B22"/>
    </sheetView>
  </sheetViews>
  <sheetFormatPr baseColWidth="10" defaultRowHeight="15" x14ac:dyDescent="0.25"/>
  <cols>
    <col min="3" max="3" width="15.7109375" customWidth="1"/>
  </cols>
  <sheetData>
    <row r="2" spans="2:8" ht="18.75" x14ac:dyDescent="0.3">
      <c r="B2" s="36" t="s">
        <v>498</v>
      </c>
      <c r="C2" s="36"/>
      <c r="D2" s="36"/>
      <c r="E2" s="36"/>
      <c r="F2" s="36"/>
      <c r="G2" s="36"/>
      <c r="H2" s="36"/>
    </row>
    <row r="3" spans="2:8" ht="18.75" x14ac:dyDescent="0.3">
      <c r="B3" s="21"/>
      <c r="C3" s="25" t="s">
        <v>36</v>
      </c>
      <c r="D3" s="25" t="s">
        <v>89</v>
      </c>
      <c r="E3" s="25" t="s">
        <v>26</v>
      </c>
      <c r="F3" s="25" t="s">
        <v>99</v>
      </c>
      <c r="G3" s="25" t="s">
        <v>70</v>
      </c>
      <c r="H3" s="26" t="s">
        <v>480</v>
      </c>
    </row>
    <row r="4" spans="2:8" ht="18.75" x14ac:dyDescent="0.3">
      <c r="B4" s="17" t="s">
        <v>19</v>
      </c>
      <c r="C4" s="18">
        <v>1</v>
      </c>
      <c r="D4" s="18">
        <v>1</v>
      </c>
      <c r="E4" s="18">
        <v>22</v>
      </c>
      <c r="F4" s="18">
        <v>6</v>
      </c>
      <c r="G4" s="18">
        <v>5</v>
      </c>
      <c r="H4" s="24">
        <v>35</v>
      </c>
    </row>
    <row r="5" spans="2:8" ht="18.75" x14ac:dyDescent="0.3">
      <c r="B5" s="23" t="s">
        <v>490</v>
      </c>
      <c r="C5" s="22">
        <v>1</v>
      </c>
      <c r="D5" s="22">
        <v>1</v>
      </c>
      <c r="E5" s="22">
        <v>22</v>
      </c>
      <c r="F5" s="22">
        <v>6</v>
      </c>
      <c r="G5" s="22">
        <v>5</v>
      </c>
      <c r="H5" s="24">
        <v>35</v>
      </c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30"/>
  <sheetViews>
    <sheetView workbookViewId="0">
      <selection activeCell="J14" sqref="J14"/>
    </sheetView>
  </sheetViews>
  <sheetFormatPr baseColWidth="10" defaultRowHeight="15" x14ac:dyDescent="0.25"/>
  <cols>
    <col min="2" max="2" width="54.5703125" customWidth="1"/>
    <col min="3" max="3" width="16.28515625" customWidth="1"/>
    <col min="4" max="4" width="17.140625" customWidth="1"/>
    <col min="5" max="5" width="19.140625" customWidth="1"/>
  </cols>
  <sheetData>
    <row r="3" spans="2:7" ht="18.75" x14ac:dyDescent="0.25">
      <c r="B3" s="37" t="s">
        <v>491</v>
      </c>
      <c r="C3" s="38"/>
      <c r="D3" s="38"/>
      <c r="E3" s="38"/>
      <c r="F3" s="38"/>
      <c r="G3" s="39"/>
    </row>
    <row r="4" spans="2:7" ht="37.5" x14ac:dyDescent="0.25">
      <c r="B4" s="27"/>
      <c r="C4" s="28" t="s">
        <v>479</v>
      </c>
      <c r="D4" s="28" t="s">
        <v>478</v>
      </c>
      <c r="E4" s="28" t="s">
        <v>477</v>
      </c>
      <c r="F4" s="28" t="s">
        <v>480</v>
      </c>
      <c r="G4" s="28" t="s">
        <v>488</v>
      </c>
    </row>
    <row r="5" spans="2:7" ht="18.75" x14ac:dyDescent="0.3">
      <c r="B5" s="17" t="s">
        <v>38</v>
      </c>
      <c r="C5" s="18">
        <v>0</v>
      </c>
      <c r="D5" s="18">
        <v>0</v>
      </c>
      <c r="E5" s="18">
        <v>1</v>
      </c>
      <c r="F5" s="18">
        <v>1</v>
      </c>
      <c r="G5" s="14">
        <f>F5/100</f>
        <v>0.01</v>
      </c>
    </row>
    <row r="6" spans="2:7" ht="18.75" x14ac:dyDescent="0.3">
      <c r="B6" s="17" t="s">
        <v>434</v>
      </c>
      <c r="C6" s="18">
        <v>0</v>
      </c>
      <c r="D6" s="18">
        <v>0</v>
      </c>
      <c r="E6" s="18">
        <v>1</v>
      </c>
      <c r="F6" s="18">
        <v>1</v>
      </c>
      <c r="G6" s="14">
        <f>F6/$F$30</f>
        <v>0.01</v>
      </c>
    </row>
    <row r="7" spans="2:7" ht="18.75" x14ac:dyDescent="0.3">
      <c r="B7" s="17" t="s">
        <v>424</v>
      </c>
      <c r="C7" s="18">
        <v>0</v>
      </c>
      <c r="D7" s="18">
        <v>3</v>
      </c>
      <c r="E7" s="18">
        <v>0</v>
      </c>
      <c r="F7" s="18">
        <v>3</v>
      </c>
      <c r="G7" s="14">
        <f t="shared" ref="G7:G29" si="0">F7/$F$30</f>
        <v>0.03</v>
      </c>
    </row>
    <row r="8" spans="2:7" ht="18.75" x14ac:dyDescent="0.3">
      <c r="B8" s="17" t="s">
        <v>326</v>
      </c>
      <c r="C8" s="18">
        <v>0</v>
      </c>
      <c r="D8" s="18">
        <v>1</v>
      </c>
      <c r="E8" s="18">
        <v>0</v>
      </c>
      <c r="F8" s="18">
        <v>1</v>
      </c>
      <c r="G8" s="14">
        <f t="shared" si="0"/>
        <v>0.01</v>
      </c>
    </row>
    <row r="9" spans="2:7" ht="18.75" x14ac:dyDescent="0.3">
      <c r="B9" s="17" t="s">
        <v>78</v>
      </c>
      <c r="C9" s="18">
        <v>0</v>
      </c>
      <c r="D9" s="18">
        <v>8</v>
      </c>
      <c r="E9" s="18">
        <v>1</v>
      </c>
      <c r="F9" s="18">
        <v>9</v>
      </c>
      <c r="G9" s="14">
        <f t="shared" si="0"/>
        <v>0.09</v>
      </c>
    </row>
    <row r="10" spans="2:7" ht="18.75" x14ac:dyDescent="0.3">
      <c r="B10" s="17" t="s">
        <v>284</v>
      </c>
      <c r="C10" s="18">
        <v>0</v>
      </c>
      <c r="D10" s="18">
        <v>3</v>
      </c>
      <c r="E10" s="18">
        <v>0</v>
      </c>
      <c r="F10" s="18">
        <v>3</v>
      </c>
      <c r="G10" s="14">
        <f t="shared" si="0"/>
        <v>0.03</v>
      </c>
    </row>
    <row r="11" spans="2:7" ht="18.75" x14ac:dyDescent="0.3">
      <c r="B11" s="17" t="s">
        <v>259</v>
      </c>
      <c r="C11" s="18">
        <v>0</v>
      </c>
      <c r="D11" s="18">
        <v>0</v>
      </c>
      <c r="E11" s="18">
        <v>1</v>
      </c>
      <c r="F11" s="18">
        <v>1</v>
      </c>
      <c r="G11" s="14">
        <f t="shared" si="0"/>
        <v>0.01</v>
      </c>
    </row>
    <row r="12" spans="2:7" ht="18.75" x14ac:dyDescent="0.3">
      <c r="B12" s="17" t="s">
        <v>352</v>
      </c>
      <c r="C12" s="18">
        <v>2</v>
      </c>
      <c r="D12" s="18">
        <v>0</v>
      </c>
      <c r="E12" s="18">
        <v>0</v>
      </c>
      <c r="F12" s="18">
        <v>2</v>
      </c>
      <c r="G12" s="14">
        <f t="shared" si="0"/>
        <v>0.02</v>
      </c>
    </row>
    <row r="13" spans="2:7" ht="18.75" x14ac:dyDescent="0.3">
      <c r="B13" s="17" t="s">
        <v>499</v>
      </c>
      <c r="C13" s="18">
        <v>1</v>
      </c>
      <c r="D13" s="18">
        <v>0</v>
      </c>
      <c r="E13" s="18">
        <v>0</v>
      </c>
      <c r="F13" s="18">
        <v>1</v>
      </c>
      <c r="G13" s="14">
        <f t="shared" si="0"/>
        <v>0.01</v>
      </c>
    </row>
    <row r="14" spans="2:7" ht="18.75" x14ac:dyDescent="0.3">
      <c r="B14" s="17" t="s">
        <v>139</v>
      </c>
      <c r="C14" s="18">
        <v>0</v>
      </c>
      <c r="D14" s="18">
        <v>0</v>
      </c>
      <c r="E14" s="18">
        <v>1</v>
      </c>
      <c r="F14" s="18">
        <v>1</v>
      </c>
      <c r="G14" s="14">
        <f t="shared" si="0"/>
        <v>0.01</v>
      </c>
    </row>
    <row r="15" spans="2:7" ht="18.75" x14ac:dyDescent="0.3">
      <c r="B15" s="17" t="s">
        <v>151</v>
      </c>
      <c r="C15" s="18">
        <v>0</v>
      </c>
      <c r="D15" s="18">
        <v>0</v>
      </c>
      <c r="E15" s="18">
        <v>1</v>
      </c>
      <c r="F15" s="18">
        <v>1</v>
      </c>
      <c r="G15" s="14">
        <f t="shared" si="0"/>
        <v>0.01</v>
      </c>
    </row>
    <row r="16" spans="2:7" ht="18.75" x14ac:dyDescent="0.3">
      <c r="B16" s="17" t="s">
        <v>133</v>
      </c>
      <c r="C16" s="18">
        <v>0</v>
      </c>
      <c r="D16" s="18">
        <v>0</v>
      </c>
      <c r="E16" s="18">
        <v>1</v>
      </c>
      <c r="F16" s="18">
        <v>1</v>
      </c>
      <c r="G16" s="14">
        <f t="shared" si="0"/>
        <v>0.01</v>
      </c>
    </row>
    <row r="17" spans="2:7" ht="18.75" x14ac:dyDescent="0.3">
      <c r="B17" s="17" t="s">
        <v>385</v>
      </c>
      <c r="C17" s="18">
        <v>1</v>
      </c>
      <c r="D17" s="18">
        <v>0</v>
      </c>
      <c r="E17" s="18">
        <v>0</v>
      </c>
      <c r="F17" s="18">
        <v>1</v>
      </c>
      <c r="G17" s="14">
        <f t="shared" si="0"/>
        <v>0.01</v>
      </c>
    </row>
    <row r="18" spans="2:7" ht="18.75" x14ac:dyDescent="0.3">
      <c r="B18" s="17" t="s">
        <v>55</v>
      </c>
      <c r="C18" s="18">
        <v>0</v>
      </c>
      <c r="D18" s="18">
        <v>0</v>
      </c>
      <c r="E18" s="18">
        <v>1</v>
      </c>
      <c r="F18" s="18">
        <v>1</v>
      </c>
      <c r="G18" s="14">
        <f t="shared" si="0"/>
        <v>0.01</v>
      </c>
    </row>
    <row r="19" spans="2:7" ht="18.75" x14ac:dyDescent="0.3">
      <c r="B19" s="17" t="s">
        <v>118</v>
      </c>
      <c r="C19" s="18">
        <v>0</v>
      </c>
      <c r="D19" s="18">
        <v>0</v>
      </c>
      <c r="E19" s="18">
        <v>1</v>
      </c>
      <c r="F19" s="18">
        <v>1</v>
      </c>
      <c r="G19" s="14">
        <f t="shared" si="0"/>
        <v>0.01</v>
      </c>
    </row>
    <row r="20" spans="2:7" ht="18.75" x14ac:dyDescent="0.3">
      <c r="B20" s="17" t="s">
        <v>278</v>
      </c>
      <c r="C20" s="18">
        <v>0</v>
      </c>
      <c r="D20" s="18">
        <v>1</v>
      </c>
      <c r="E20" s="18">
        <v>0</v>
      </c>
      <c r="F20" s="18">
        <v>1</v>
      </c>
      <c r="G20" s="14">
        <f t="shared" si="0"/>
        <v>0.01</v>
      </c>
    </row>
    <row r="21" spans="2:7" ht="18.75" x14ac:dyDescent="0.3">
      <c r="B21" s="17" t="s">
        <v>71</v>
      </c>
      <c r="C21" s="18">
        <v>0</v>
      </c>
      <c r="D21" s="18">
        <v>7</v>
      </c>
      <c r="E21" s="18">
        <v>14</v>
      </c>
      <c r="F21" s="18">
        <v>21</v>
      </c>
      <c r="G21" s="14">
        <f t="shared" si="0"/>
        <v>0.21</v>
      </c>
    </row>
    <row r="22" spans="2:7" ht="18.75" x14ac:dyDescent="0.3">
      <c r="B22" s="17" t="s">
        <v>110</v>
      </c>
      <c r="C22" s="18">
        <v>0</v>
      </c>
      <c r="D22" s="18">
        <v>2</v>
      </c>
      <c r="E22" s="18">
        <v>5</v>
      </c>
      <c r="F22" s="18">
        <v>7</v>
      </c>
      <c r="G22" s="14">
        <f t="shared" si="0"/>
        <v>7.0000000000000007E-2</v>
      </c>
    </row>
    <row r="23" spans="2:7" ht="18.75" x14ac:dyDescent="0.3">
      <c r="B23" s="17" t="s">
        <v>254</v>
      </c>
      <c r="C23" s="18">
        <v>0</v>
      </c>
      <c r="D23" s="18">
        <v>0</v>
      </c>
      <c r="E23" s="18">
        <v>3</v>
      </c>
      <c r="F23" s="18">
        <v>3</v>
      </c>
      <c r="G23" s="14">
        <f t="shared" si="0"/>
        <v>0.03</v>
      </c>
    </row>
    <row r="24" spans="2:7" ht="18.75" x14ac:dyDescent="0.3">
      <c r="B24" s="17" t="s">
        <v>63</v>
      </c>
      <c r="C24" s="18">
        <v>0</v>
      </c>
      <c r="D24" s="18">
        <v>0</v>
      </c>
      <c r="E24" s="18">
        <v>2</v>
      </c>
      <c r="F24" s="18">
        <v>2</v>
      </c>
      <c r="G24" s="14">
        <f t="shared" si="0"/>
        <v>0.02</v>
      </c>
    </row>
    <row r="25" spans="2:7" ht="18.75" x14ac:dyDescent="0.3">
      <c r="B25" s="17" t="s">
        <v>398</v>
      </c>
      <c r="C25" s="18">
        <v>0</v>
      </c>
      <c r="D25" s="18">
        <v>1</v>
      </c>
      <c r="E25" s="18">
        <v>0</v>
      </c>
      <c r="F25" s="18">
        <v>1</v>
      </c>
      <c r="G25" s="14">
        <f t="shared" si="0"/>
        <v>0.01</v>
      </c>
    </row>
    <row r="26" spans="2:7" ht="18.75" x14ac:dyDescent="0.3">
      <c r="B26" s="17" t="s">
        <v>319</v>
      </c>
      <c r="C26" s="18">
        <v>4</v>
      </c>
      <c r="D26" s="18">
        <v>1</v>
      </c>
      <c r="E26" s="18">
        <v>0</v>
      </c>
      <c r="F26" s="18">
        <v>5</v>
      </c>
      <c r="G26" s="14">
        <f t="shared" si="0"/>
        <v>0.05</v>
      </c>
    </row>
    <row r="27" spans="2:7" ht="18.75" x14ac:dyDescent="0.3">
      <c r="B27" s="17" t="s">
        <v>90</v>
      </c>
      <c r="C27" s="18">
        <v>0</v>
      </c>
      <c r="D27" s="18">
        <v>1</v>
      </c>
      <c r="E27" s="18">
        <v>11</v>
      </c>
      <c r="F27" s="18">
        <v>12</v>
      </c>
      <c r="G27" s="14">
        <f t="shared" si="0"/>
        <v>0.12</v>
      </c>
    </row>
    <row r="28" spans="2:7" ht="18.75" x14ac:dyDescent="0.3">
      <c r="B28" s="17" t="s">
        <v>47</v>
      </c>
      <c r="C28" s="18">
        <v>0</v>
      </c>
      <c r="D28" s="18">
        <v>3</v>
      </c>
      <c r="E28" s="18">
        <v>6</v>
      </c>
      <c r="F28" s="18">
        <v>9</v>
      </c>
      <c r="G28" s="14">
        <f t="shared" si="0"/>
        <v>0.09</v>
      </c>
    </row>
    <row r="29" spans="2:7" ht="18.75" x14ac:dyDescent="0.3">
      <c r="B29" s="17" t="s">
        <v>28</v>
      </c>
      <c r="C29" s="18">
        <v>0</v>
      </c>
      <c r="D29" s="18">
        <v>0</v>
      </c>
      <c r="E29" s="18">
        <v>11</v>
      </c>
      <c r="F29" s="18">
        <v>11</v>
      </c>
      <c r="G29" s="14">
        <f t="shared" si="0"/>
        <v>0.11</v>
      </c>
    </row>
    <row r="30" spans="2:7" ht="18.75" x14ac:dyDescent="0.3">
      <c r="B30" s="29" t="s">
        <v>481</v>
      </c>
      <c r="C30" s="22">
        <v>8</v>
      </c>
      <c r="D30" s="22">
        <v>31</v>
      </c>
      <c r="E30" s="22">
        <v>61</v>
      </c>
      <c r="F30" s="22">
        <v>100</v>
      </c>
      <c r="G30" s="30">
        <f>F30/$F$30</f>
        <v>1</v>
      </c>
    </row>
  </sheetData>
  <mergeCells count="1">
    <mergeCell ref="B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MIEMBROS</vt:lpstr>
      <vt:lpstr>TIPO DE MIEMBROS</vt:lpstr>
      <vt:lpstr>GRADO ACADÉMICO Y GENERO</vt:lpstr>
      <vt:lpstr>ENTIDAD FEDERATIVA</vt:lpstr>
      <vt:lpstr>MIEMBRO S.N.I</vt:lpstr>
      <vt:lpstr>ADSCRIPCIÓN Y MIEMBROS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Per Pedroza</cp:lastModifiedBy>
  <dcterms:created xsi:type="dcterms:W3CDTF">2018-11-20T01:41:20Z</dcterms:created>
  <dcterms:modified xsi:type="dcterms:W3CDTF">2018-11-26T21:55:30Z</dcterms:modified>
</cp:coreProperties>
</file>